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ZADIG &amp; VOLTAIRE" sheetId="1" r:id="rId1"/>
  </sheets>
  <calcPr calcId="152511"/>
</workbook>
</file>

<file path=xl/calcChain.xml><?xml version="1.0" encoding="utf-8"?>
<calcChain xmlns="http://schemas.openxmlformats.org/spreadsheetml/2006/main">
  <c r="BP513" i="1" l="1" a="1"/>
  <c r="BP513" i="1"/>
  <c r="BN513" i="1" a="1"/>
  <c r="BN513" i="1"/>
  <c r="BP512" i="1" a="1"/>
  <c r="BP512" i="1"/>
  <c r="BN512" i="1" a="1"/>
  <c r="BN512" i="1"/>
  <c r="BP511" i="1" a="1"/>
  <c r="BP511" i="1"/>
  <c r="BN511" i="1" a="1"/>
  <c r="BN511" i="1"/>
  <c r="BP510" i="1" a="1"/>
  <c r="BP510" i="1"/>
  <c r="BN510" i="1" a="1"/>
  <c r="BN510" i="1"/>
  <c r="BP509" i="1" a="1"/>
  <c r="BP509" i="1"/>
  <c r="BN509" i="1" a="1"/>
  <c r="BN509" i="1"/>
  <c r="BP508" i="1" a="1"/>
  <c r="BP508" i="1"/>
  <c r="BN508" i="1" a="1"/>
  <c r="BN508" i="1"/>
  <c r="BP507" i="1" a="1"/>
  <c r="BP507" i="1"/>
  <c r="BN507" i="1" a="1"/>
  <c r="BN507" i="1"/>
  <c r="BP506" i="1" a="1"/>
  <c r="BP506" i="1"/>
  <c r="BN506" i="1" a="1"/>
  <c r="BN506" i="1"/>
  <c r="BP505" i="1" a="1"/>
  <c r="BP505" i="1"/>
  <c r="BN505" i="1" a="1"/>
  <c r="BN505" i="1"/>
  <c r="BP504" i="1" a="1"/>
  <c r="BP504" i="1"/>
  <c r="BN504" i="1" a="1"/>
  <c r="BN504" i="1"/>
  <c r="BP503" i="1" a="1"/>
  <c r="BP503" i="1"/>
  <c r="BN503" i="1" a="1"/>
  <c r="BN503" i="1"/>
  <c r="BP502" i="1" a="1"/>
  <c r="BP502" i="1"/>
  <c r="BN502" i="1" a="1"/>
  <c r="BN502" i="1"/>
  <c r="BP501" i="1" a="1"/>
  <c r="BP501" i="1"/>
  <c r="BN501" i="1" a="1"/>
  <c r="BN501" i="1"/>
  <c r="BP500" i="1" a="1"/>
  <c r="BP500" i="1"/>
  <c r="BN500" i="1" a="1"/>
  <c r="BN500" i="1"/>
  <c r="BP499" i="1" a="1"/>
  <c r="BP499" i="1"/>
  <c r="BN499" i="1" a="1"/>
  <c r="BN499" i="1"/>
  <c r="BP498" i="1" a="1"/>
  <c r="BP498" i="1"/>
  <c r="BN498" i="1" a="1"/>
  <c r="BN498" i="1"/>
  <c r="BP497" i="1" a="1"/>
  <c r="BP497" i="1"/>
  <c r="BN497" i="1" a="1"/>
  <c r="BN497" i="1"/>
  <c r="BP496" i="1" a="1"/>
  <c r="BP496" i="1"/>
  <c r="BN496" i="1" a="1"/>
  <c r="BN496" i="1"/>
  <c r="BP495" i="1" a="1"/>
  <c r="BP495" i="1"/>
  <c r="BN495" i="1" a="1"/>
  <c r="BN495" i="1"/>
  <c r="BP494" i="1" a="1"/>
  <c r="BP494" i="1"/>
  <c r="BN494" i="1" a="1"/>
  <c r="BN494" i="1"/>
  <c r="BP493" i="1" a="1"/>
  <c r="BP493" i="1"/>
  <c r="BN493" i="1" a="1"/>
  <c r="BN493" i="1"/>
  <c r="BP492" i="1" a="1"/>
  <c r="BP492" i="1"/>
  <c r="BN492" i="1" a="1"/>
  <c r="BN492" i="1"/>
  <c r="BP491" i="1" a="1"/>
  <c r="BP491" i="1"/>
  <c r="BN491" i="1" a="1"/>
  <c r="BN491" i="1"/>
  <c r="BP490" i="1" a="1"/>
  <c r="BP490" i="1"/>
  <c r="BN490" i="1" a="1"/>
  <c r="BN490" i="1"/>
  <c r="BP489" i="1" a="1"/>
  <c r="BP489" i="1"/>
  <c r="BN489" i="1" a="1"/>
  <c r="BN489" i="1"/>
  <c r="BP488" i="1" a="1"/>
  <c r="BP488" i="1"/>
  <c r="BN488" i="1" a="1"/>
  <c r="BN488" i="1"/>
  <c r="BP487" i="1" a="1"/>
  <c r="BP487" i="1"/>
  <c r="BN487" i="1" a="1"/>
  <c r="BN487" i="1"/>
  <c r="BP486" i="1" a="1"/>
  <c r="BP486" i="1"/>
  <c r="BN486" i="1" a="1"/>
  <c r="BN486" i="1"/>
  <c r="BP485" i="1" a="1"/>
  <c r="BP485" i="1"/>
  <c r="BN485" i="1" a="1"/>
  <c r="BN485" i="1"/>
  <c r="BP484" i="1" a="1"/>
  <c r="BP484" i="1"/>
  <c r="BN484" i="1" a="1"/>
  <c r="BN484" i="1"/>
  <c r="BP483" i="1" a="1"/>
  <c r="BP483" i="1"/>
  <c r="BN483" i="1" a="1"/>
  <c r="BN483" i="1"/>
  <c r="BP482" i="1" a="1"/>
  <c r="BP482" i="1"/>
  <c r="BN482" i="1" a="1"/>
  <c r="BN482" i="1"/>
  <c r="BP481" i="1" a="1"/>
  <c r="BP481" i="1"/>
  <c r="BN481" i="1" a="1"/>
  <c r="BN481" i="1"/>
  <c r="BP480" i="1" a="1"/>
  <c r="BP480" i="1"/>
  <c r="BN480" i="1" a="1"/>
  <c r="BN480" i="1"/>
  <c r="BP479" i="1" a="1"/>
  <c r="BP479" i="1"/>
  <c r="BN479" i="1" a="1"/>
  <c r="BN479" i="1"/>
  <c r="BP478" i="1" a="1"/>
  <c r="BP478" i="1"/>
  <c r="BN478" i="1" a="1"/>
  <c r="BN478" i="1"/>
  <c r="BP477" i="1" a="1"/>
  <c r="BP477" i="1"/>
  <c r="BN477" i="1" a="1"/>
  <c r="BN477" i="1"/>
  <c r="BP476" i="1" a="1"/>
  <c r="BP476" i="1"/>
  <c r="BN476" i="1" a="1"/>
  <c r="BN476" i="1"/>
  <c r="BP475" i="1" a="1"/>
  <c r="BP475" i="1"/>
  <c r="BN475" i="1" a="1"/>
  <c r="BN475" i="1"/>
  <c r="BP474" i="1" a="1"/>
  <c r="BP474" i="1"/>
  <c r="BN474" i="1" a="1"/>
  <c r="BN474" i="1"/>
  <c r="BP473" i="1" a="1"/>
  <c r="BP473" i="1"/>
  <c r="BN473" i="1" a="1"/>
  <c r="BN473" i="1"/>
  <c r="BP472" i="1" a="1"/>
  <c r="BP472" i="1"/>
  <c r="BN472" i="1" a="1"/>
  <c r="BN472" i="1"/>
  <c r="BP471" i="1" a="1"/>
  <c r="BP471" i="1"/>
  <c r="BN471" i="1" a="1"/>
  <c r="BN471" i="1"/>
  <c r="BP470" i="1" a="1"/>
  <c r="BP470" i="1"/>
  <c r="BN470" i="1" a="1"/>
  <c r="BN470" i="1"/>
  <c r="BP469" i="1" a="1"/>
  <c r="BP469" i="1"/>
  <c r="BN469" i="1" a="1"/>
  <c r="BN469" i="1"/>
  <c r="BP468" i="1" a="1"/>
  <c r="BP468" i="1"/>
  <c r="BN468" i="1" a="1"/>
  <c r="BN468" i="1"/>
  <c r="BP467" i="1" a="1"/>
  <c r="BP467" i="1"/>
  <c r="BN467" i="1" a="1"/>
  <c r="BN467" i="1"/>
  <c r="BP466" i="1" a="1"/>
  <c r="BP466" i="1"/>
  <c r="BN466" i="1" a="1"/>
  <c r="BN466" i="1"/>
  <c r="BP465" i="1" a="1"/>
  <c r="BP465" i="1"/>
  <c r="BN465" i="1" a="1"/>
  <c r="BN465" i="1"/>
  <c r="BP464" i="1" a="1"/>
  <c r="BP464" i="1"/>
  <c r="BN464" i="1" a="1"/>
  <c r="BN464" i="1"/>
  <c r="BP463" i="1" a="1"/>
  <c r="BP463" i="1"/>
  <c r="BN463" i="1" a="1"/>
  <c r="BN463" i="1"/>
  <c r="BP462" i="1" a="1"/>
  <c r="BP462" i="1"/>
  <c r="BN462" i="1" a="1"/>
  <c r="BN462" i="1"/>
  <c r="BP461" i="1" a="1"/>
  <c r="BP461" i="1"/>
  <c r="BN461" i="1" a="1"/>
  <c r="BN461" i="1"/>
  <c r="BP460" i="1" a="1"/>
  <c r="BP460" i="1"/>
  <c r="BN460" i="1" a="1"/>
  <c r="BN460" i="1"/>
  <c r="BP459" i="1" a="1"/>
  <c r="BP459" i="1"/>
  <c r="BN459" i="1" a="1"/>
  <c r="BN459" i="1"/>
  <c r="BP458" i="1" a="1"/>
  <c r="BP458" i="1"/>
  <c r="BN458" i="1" a="1"/>
  <c r="BN458" i="1"/>
  <c r="BP457" i="1" a="1"/>
  <c r="BP457" i="1"/>
  <c r="BN457" i="1" a="1"/>
  <c r="BN457" i="1"/>
  <c r="BP456" i="1" a="1"/>
  <c r="BP456" i="1"/>
  <c r="BN456" i="1" a="1"/>
  <c r="BN456" i="1"/>
  <c r="BP455" i="1" a="1"/>
  <c r="BP455" i="1"/>
  <c r="BN455" i="1" a="1"/>
  <c r="BN455" i="1"/>
  <c r="BP454" i="1" a="1"/>
  <c r="BP454" i="1"/>
  <c r="BN454" i="1" a="1"/>
  <c r="BN454" i="1"/>
  <c r="BP453" i="1" a="1"/>
  <c r="BP453" i="1"/>
  <c r="BN453" i="1" a="1"/>
  <c r="BN453" i="1"/>
  <c r="BP452" i="1" a="1"/>
  <c r="BP452" i="1"/>
  <c r="BN452" i="1" a="1"/>
  <c r="BN452" i="1"/>
  <c r="BP451" i="1" a="1"/>
  <c r="BP451" i="1"/>
  <c r="BN451" i="1" a="1"/>
  <c r="BN451" i="1"/>
  <c r="BP450" i="1" a="1"/>
  <c r="BP450" i="1"/>
  <c r="BN450" i="1" a="1"/>
  <c r="BN450" i="1"/>
  <c r="BP449" i="1" a="1"/>
  <c r="BP449" i="1"/>
  <c r="BN449" i="1" a="1"/>
  <c r="BN449" i="1"/>
  <c r="BP448" i="1" a="1"/>
  <c r="BP448" i="1"/>
  <c r="BN448" i="1" a="1"/>
  <c r="BN448" i="1"/>
  <c r="BP447" i="1" a="1"/>
  <c r="BP447" i="1"/>
  <c r="BN447" i="1" a="1"/>
  <c r="BN447" i="1"/>
  <c r="BP446" i="1" a="1"/>
  <c r="BP446" i="1"/>
  <c r="BN446" i="1" a="1"/>
  <c r="BN446" i="1"/>
  <c r="BP445" i="1" a="1"/>
  <c r="BP445" i="1"/>
  <c r="BN445" i="1" a="1"/>
  <c r="BN445" i="1"/>
  <c r="BP444" i="1" a="1"/>
  <c r="BP444" i="1"/>
  <c r="BN444" i="1" a="1"/>
  <c r="BN444" i="1"/>
  <c r="BP443" i="1" a="1"/>
  <c r="BP443" i="1"/>
  <c r="BN443" i="1" a="1"/>
  <c r="BN443" i="1"/>
  <c r="BP442" i="1" a="1"/>
  <c r="BP442" i="1"/>
  <c r="BN442" i="1" a="1"/>
  <c r="BN442" i="1"/>
  <c r="BP441" i="1" a="1"/>
  <c r="BP441" i="1"/>
  <c r="BN441" i="1" a="1"/>
  <c r="BN441" i="1"/>
  <c r="BP440" i="1" a="1"/>
  <c r="BP440" i="1"/>
  <c r="BN440" i="1" a="1"/>
  <c r="BN440" i="1"/>
  <c r="BP439" i="1" a="1"/>
  <c r="BP439" i="1"/>
  <c r="BN439" i="1" a="1"/>
  <c r="BN439" i="1"/>
  <c r="BP438" i="1" a="1"/>
  <c r="BP438" i="1"/>
  <c r="BN438" i="1" a="1"/>
  <c r="BN438" i="1"/>
  <c r="BP437" i="1" a="1"/>
  <c r="BP437" i="1"/>
  <c r="BN437" i="1" a="1"/>
  <c r="BN437" i="1"/>
  <c r="BP436" i="1" a="1"/>
  <c r="BP436" i="1"/>
  <c r="BN436" i="1" a="1"/>
  <c r="BN436" i="1"/>
  <c r="BP435" i="1" a="1"/>
  <c r="BP435" i="1"/>
  <c r="BN435" i="1" a="1"/>
  <c r="BN435" i="1"/>
  <c r="BP434" i="1" a="1"/>
  <c r="BP434" i="1"/>
  <c r="BN434" i="1" a="1"/>
  <c r="BN434" i="1"/>
  <c r="BP433" i="1" a="1"/>
  <c r="BP433" i="1"/>
  <c r="BN433" i="1" a="1"/>
  <c r="BN433" i="1"/>
  <c r="BP432" i="1" a="1"/>
  <c r="BP432" i="1"/>
  <c r="BN432" i="1" a="1"/>
  <c r="BN432" i="1"/>
  <c r="BP431" i="1" a="1"/>
  <c r="BP431" i="1"/>
  <c r="BN431" i="1" a="1"/>
  <c r="BN431" i="1"/>
  <c r="BP430" i="1" a="1"/>
  <c r="BP430" i="1"/>
  <c r="BN430" i="1" a="1"/>
  <c r="BN430" i="1"/>
  <c r="BP429" i="1" a="1"/>
  <c r="BP429" i="1"/>
  <c r="BN429" i="1" a="1"/>
  <c r="BN429" i="1"/>
  <c r="BP428" i="1" a="1"/>
  <c r="BP428" i="1"/>
  <c r="BN428" i="1" a="1"/>
  <c r="BN428" i="1"/>
  <c r="BP427" i="1" a="1"/>
  <c r="BP427" i="1"/>
  <c r="BN427" i="1" a="1"/>
  <c r="BN427" i="1"/>
  <c r="BP426" i="1" a="1"/>
  <c r="BP426" i="1"/>
  <c r="BN426" i="1" a="1"/>
  <c r="BN426" i="1"/>
  <c r="BP425" i="1" a="1"/>
  <c r="BP425" i="1"/>
  <c r="BN425" i="1" a="1"/>
  <c r="BN425" i="1"/>
  <c r="BP424" i="1" a="1"/>
  <c r="BP424" i="1"/>
  <c r="BN424" i="1" a="1"/>
  <c r="BN424" i="1"/>
  <c r="BP423" i="1" a="1"/>
  <c r="BP423" i="1"/>
  <c r="BN423" i="1" a="1"/>
  <c r="BN423" i="1"/>
  <c r="BP422" i="1" a="1"/>
  <c r="BP422" i="1"/>
  <c r="BN422" i="1" a="1"/>
  <c r="BN422" i="1"/>
  <c r="BP421" i="1" a="1"/>
  <c r="BP421" i="1"/>
  <c r="BN421" i="1" a="1"/>
  <c r="BN421" i="1"/>
  <c r="BP420" i="1" a="1"/>
  <c r="BP420" i="1"/>
  <c r="BN420" i="1" a="1"/>
  <c r="BN420" i="1"/>
  <c r="BP419" i="1" a="1"/>
  <c r="BP419" i="1"/>
  <c r="BN419" i="1" a="1"/>
  <c r="BN419" i="1"/>
  <c r="BP418" i="1" a="1"/>
  <c r="BP418" i="1"/>
  <c r="BN418" i="1" a="1"/>
  <c r="BN418" i="1"/>
  <c r="BP417" i="1" a="1"/>
  <c r="BP417" i="1"/>
  <c r="BN417" i="1" a="1"/>
  <c r="BN417" i="1"/>
  <c r="BP416" i="1" a="1"/>
  <c r="BP416" i="1"/>
  <c r="BN416" i="1" a="1"/>
  <c r="BN416" i="1"/>
  <c r="BP415" i="1" a="1"/>
  <c r="BP415" i="1"/>
  <c r="BN415" i="1" a="1"/>
  <c r="BN415" i="1"/>
  <c r="BP414" i="1" a="1"/>
  <c r="BP414" i="1"/>
  <c r="BN414" i="1" a="1"/>
  <c r="BN414" i="1"/>
  <c r="BP413" i="1" a="1"/>
  <c r="BP413" i="1"/>
  <c r="BN413" i="1" a="1"/>
  <c r="BN413" i="1"/>
  <c r="BP412" i="1" a="1"/>
  <c r="BP412" i="1"/>
  <c r="BN412" i="1" a="1"/>
  <c r="BN412" i="1"/>
  <c r="BP411" i="1" a="1"/>
  <c r="BP411" i="1"/>
  <c r="BN411" i="1" a="1"/>
  <c r="BN411" i="1"/>
  <c r="BP410" i="1" a="1"/>
  <c r="BP410" i="1"/>
  <c r="BN410" i="1" a="1"/>
  <c r="BN410" i="1"/>
  <c r="BP409" i="1" a="1"/>
  <c r="BP409" i="1"/>
  <c r="BN409" i="1" a="1"/>
  <c r="BN409" i="1"/>
  <c r="BP408" i="1" a="1"/>
  <c r="BP408" i="1"/>
  <c r="BN408" i="1" a="1"/>
  <c r="BN408" i="1"/>
  <c r="BP407" i="1" a="1"/>
  <c r="BP407" i="1"/>
  <c r="BN407" i="1" a="1"/>
  <c r="BN407" i="1"/>
  <c r="BP406" i="1" a="1"/>
  <c r="BP406" i="1"/>
  <c r="BN406" i="1" a="1"/>
  <c r="BN406" i="1"/>
  <c r="BP405" i="1" a="1"/>
  <c r="BP405" i="1"/>
  <c r="BN405" i="1" a="1"/>
  <c r="BN405" i="1"/>
  <c r="BP404" i="1" a="1"/>
  <c r="BP404" i="1"/>
  <c r="BN404" i="1" a="1"/>
  <c r="BN404" i="1"/>
  <c r="BP403" i="1" a="1"/>
  <c r="BP403" i="1"/>
  <c r="BN403" i="1" a="1"/>
  <c r="BN403" i="1"/>
  <c r="BP402" i="1" a="1"/>
  <c r="BP402" i="1"/>
  <c r="BN402" i="1" a="1"/>
  <c r="BN402" i="1"/>
  <c r="BP401" i="1" a="1"/>
  <c r="BP401" i="1"/>
  <c r="BN401" i="1" a="1"/>
  <c r="BN401" i="1"/>
  <c r="BP400" i="1" a="1"/>
  <c r="BP400" i="1"/>
  <c r="BN400" i="1" a="1"/>
  <c r="BN400" i="1"/>
  <c r="BP399" i="1" a="1"/>
  <c r="BP399" i="1"/>
  <c r="BN399" i="1" a="1"/>
  <c r="BN399" i="1"/>
  <c r="BP398" i="1" a="1"/>
  <c r="BP398" i="1"/>
  <c r="BN398" i="1" a="1"/>
  <c r="BN398" i="1"/>
  <c r="BP397" i="1" a="1"/>
  <c r="BP397" i="1"/>
  <c r="BN397" i="1" a="1"/>
  <c r="BN397" i="1"/>
  <c r="BP396" i="1" a="1"/>
  <c r="BP396" i="1"/>
  <c r="BN396" i="1" a="1"/>
  <c r="BN396" i="1"/>
  <c r="BP395" i="1" a="1"/>
  <c r="BP395" i="1"/>
  <c r="BN395" i="1" a="1"/>
  <c r="BN395" i="1"/>
  <c r="BP394" i="1" a="1"/>
  <c r="BP394" i="1"/>
  <c r="BN394" i="1" a="1"/>
  <c r="BN394" i="1"/>
  <c r="BP393" i="1" a="1"/>
  <c r="BP393" i="1"/>
  <c r="BN393" i="1" a="1"/>
  <c r="BN393" i="1"/>
  <c r="BP392" i="1" a="1"/>
  <c r="BP392" i="1"/>
  <c r="BN392" i="1" a="1"/>
  <c r="BN392" i="1"/>
  <c r="BP391" i="1" a="1"/>
  <c r="BP391" i="1"/>
  <c r="BN391" i="1" a="1"/>
  <c r="BN391" i="1"/>
  <c r="BP390" i="1" a="1"/>
  <c r="BP390" i="1"/>
  <c r="BN390" i="1" a="1"/>
  <c r="BN390" i="1"/>
  <c r="BP389" i="1" a="1"/>
  <c r="BP389" i="1"/>
  <c r="BN389" i="1" a="1"/>
  <c r="BN389" i="1"/>
  <c r="BP388" i="1" a="1"/>
  <c r="BP388" i="1"/>
  <c r="BN388" i="1" a="1"/>
  <c r="BN388" i="1"/>
  <c r="BP387" i="1" a="1"/>
  <c r="BP387" i="1"/>
  <c r="BN387" i="1" a="1"/>
  <c r="BN387" i="1"/>
  <c r="BP386" i="1" a="1"/>
  <c r="BP386" i="1"/>
  <c r="BN386" i="1" a="1"/>
  <c r="BN386" i="1"/>
  <c r="BP385" i="1" a="1"/>
  <c r="BP385" i="1"/>
  <c r="BN385" i="1" a="1"/>
  <c r="BN385" i="1"/>
  <c r="BP384" i="1" a="1"/>
  <c r="BP384" i="1"/>
  <c r="BN384" i="1" a="1"/>
  <c r="BN384" i="1"/>
  <c r="BP383" i="1" a="1"/>
  <c r="BP383" i="1"/>
  <c r="BN383" i="1" a="1"/>
  <c r="BN383" i="1"/>
  <c r="BP382" i="1" a="1"/>
  <c r="BP382" i="1"/>
  <c r="BN382" i="1" a="1"/>
  <c r="BN382" i="1"/>
  <c r="BP381" i="1" a="1"/>
  <c r="BP381" i="1"/>
  <c r="BN381" i="1" a="1"/>
  <c r="BN381" i="1"/>
  <c r="BP380" i="1" a="1"/>
  <c r="BP380" i="1"/>
  <c r="BN380" i="1" a="1"/>
  <c r="BN380" i="1"/>
  <c r="BP379" i="1" a="1"/>
  <c r="BP379" i="1"/>
  <c r="BN379" i="1" a="1"/>
  <c r="BN379" i="1"/>
  <c r="BP378" i="1" a="1"/>
  <c r="BP378" i="1"/>
  <c r="BN378" i="1" a="1"/>
  <c r="BN378" i="1"/>
  <c r="BP377" i="1" a="1"/>
  <c r="BP377" i="1"/>
  <c r="BN377" i="1" a="1"/>
  <c r="BN377" i="1"/>
  <c r="BP376" i="1" a="1"/>
  <c r="BP376" i="1"/>
  <c r="BN376" i="1" a="1"/>
  <c r="BN376" i="1"/>
  <c r="BP375" i="1" a="1"/>
  <c r="BP375" i="1"/>
  <c r="BN375" i="1" a="1"/>
  <c r="BN375" i="1"/>
  <c r="BP374" i="1" a="1"/>
  <c r="BP374" i="1"/>
  <c r="BN374" i="1" a="1"/>
  <c r="BN374" i="1"/>
  <c r="BP373" i="1" a="1"/>
  <c r="BP373" i="1"/>
  <c r="BN373" i="1" a="1"/>
  <c r="BN373" i="1"/>
  <c r="BP372" i="1" a="1"/>
  <c r="BP372" i="1"/>
  <c r="BN372" i="1" a="1"/>
  <c r="BN372" i="1"/>
  <c r="BP371" i="1" a="1"/>
  <c r="BP371" i="1"/>
  <c r="BN371" i="1" a="1"/>
  <c r="BN371" i="1"/>
  <c r="BP370" i="1" a="1"/>
  <c r="BP370" i="1"/>
  <c r="BN370" i="1" a="1"/>
  <c r="BN370" i="1"/>
  <c r="BP369" i="1" a="1"/>
  <c r="BP369" i="1"/>
  <c r="BN369" i="1" a="1"/>
  <c r="BN369" i="1"/>
  <c r="BP368" i="1" a="1"/>
  <c r="BP368" i="1"/>
  <c r="BN368" i="1" a="1"/>
  <c r="BN368" i="1"/>
  <c r="BP367" i="1" a="1"/>
  <c r="BP367" i="1"/>
  <c r="BN367" i="1" a="1"/>
  <c r="BN367" i="1"/>
  <c r="BP366" i="1" a="1"/>
  <c r="BP366" i="1"/>
  <c r="BN366" i="1" a="1"/>
  <c r="BN366" i="1"/>
  <c r="BP365" i="1" a="1"/>
  <c r="BP365" i="1"/>
  <c r="BN365" i="1" a="1"/>
  <c r="BN365" i="1"/>
  <c r="BP364" i="1" a="1"/>
  <c r="BP364" i="1"/>
  <c r="BN364" i="1" a="1"/>
  <c r="BN364" i="1"/>
  <c r="BP363" i="1" a="1"/>
  <c r="BP363" i="1"/>
  <c r="BN363" i="1" a="1"/>
  <c r="BN363" i="1"/>
  <c r="BP362" i="1" a="1"/>
  <c r="BP362" i="1"/>
  <c r="BN362" i="1" a="1"/>
  <c r="BN362" i="1"/>
  <c r="BP361" i="1" a="1"/>
  <c r="BP361" i="1"/>
  <c r="BN361" i="1" a="1"/>
  <c r="BN361" i="1"/>
  <c r="BP360" i="1" a="1"/>
  <c r="BP360" i="1"/>
  <c r="BN360" i="1" a="1"/>
  <c r="BN360" i="1"/>
  <c r="BP359" i="1" a="1"/>
  <c r="BP359" i="1"/>
  <c r="BN359" i="1" a="1"/>
  <c r="BN359" i="1"/>
  <c r="BP358" i="1" a="1"/>
  <c r="BP358" i="1"/>
  <c r="BN358" i="1" a="1"/>
  <c r="BN358" i="1"/>
  <c r="BP357" i="1" a="1"/>
  <c r="BP357" i="1"/>
  <c r="BN357" i="1" a="1"/>
  <c r="BN357" i="1"/>
  <c r="BP356" i="1" a="1"/>
  <c r="BP356" i="1"/>
  <c r="BN356" i="1" a="1"/>
  <c r="BN356" i="1"/>
  <c r="BP355" i="1" a="1"/>
  <c r="BP355" i="1"/>
  <c r="BN355" i="1" a="1"/>
  <c r="BN355" i="1"/>
  <c r="BP354" i="1" a="1"/>
  <c r="BP354" i="1"/>
  <c r="BN354" i="1" a="1"/>
  <c r="BN354" i="1"/>
  <c r="BP353" i="1" a="1"/>
  <c r="BP353" i="1"/>
  <c r="BN353" i="1" a="1"/>
  <c r="BN353" i="1"/>
  <c r="BP352" i="1" a="1"/>
  <c r="BP352" i="1"/>
  <c r="BN352" i="1" a="1"/>
  <c r="BN352" i="1"/>
  <c r="BP351" i="1" a="1"/>
  <c r="BP351" i="1"/>
  <c r="BN351" i="1" a="1"/>
  <c r="BN351" i="1"/>
  <c r="BP350" i="1" a="1"/>
  <c r="BP350" i="1"/>
  <c r="BN350" i="1" a="1"/>
  <c r="BN350" i="1"/>
  <c r="BP349" i="1" a="1"/>
  <c r="BP349" i="1"/>
  <c r="BN349" i="1" a="1"/>
  <c r="BN349" i="1"/>
  <c r="BP348" i="1" a="1"/>
  <c r="BP348" i="1"/>
  <c r="BN348" i="1" a="1"/>
  <c r="BN348" i="1"/>
  <c r="BP347" i="1" a="1"/>
  <c r="BP347" i="1"/>
  <c r="BN347" i="1" a="1"/>
  <c r="BN347" i="1"/>
  <c r="BP346" i="1" a="1"/>
  <c r="BP346" i="1"/>
  <c r="BN346" i="1" a="1"/>
  <c r="BN346" i="1"/>
  <c r="BP345" i="1" a="1"/>
  <c r="BP345" i="1"/>
  <c r="BN345" i="1" a="1"/>
  <c r="BN345" i="1"/>
  <c r="BP344" i="1" a="1"/>
  <c r="BP344" i="1"/>
  <c r="BN344" i="1" a="1"/>
  <c r="BN344" i="1"/>
  <c r="BP343" i="1" a="1"/>
  <c r="BP343" i="1"/>
  <c r="BN343" i="1" a="1"/>
  <c r="BN343" i="1"/>
  <c r="BP342" i="1" a="1"/>
  <c r="BP342" i="1"/>
  <c r="BN342" i="1" a="1"/>
  <c r="BN342" i="1"/>
  <c r="BP341" i="1" a="1"/>
  <c r="BP341" i="1"/>
  <c r="BN341" i="1" a="1"/>
  <c r="BN341" i="1"/>
  <c r="BP340" i="1" a="1"/>
  <c r="BP340" i="1"/>
  <c r="BN340" i="1" a="1"/>
  <c r="BN340" i="1"/>
  <c r="BP339" i="1" a="1"/>
  <c r="BP339" i="1"/>
  <c r="BN339" i="1" a="1"/>
  <c r="BN339" i="1"/>
  <c r="BP338" i="1" a="1"/>
  <c r="BP338" i="1"/>
  <c r="BN338" i="1" a="1"/>
  <c r="BN338" i="1"/>
  <c r="BP337" i="1" a="1"/>
  <c r="BP337" i="1"/>
  <c r="BN337" i="1" a="1"/>
  <c r="BN337" i="1"/>
  <c r="BP336" i="1" a="1"/>
  <c r="BP336" i="1"/>
  <c r="BN336" i="1" a="1"/>
  <c r="BN336" i="1"/>
  <c r="BP335" i="1" a="1"/>
  <c r="BP335" i="1"/>
  <c r="BN335" i="1" a="1"/>
  <c r="BN335" i="1"/>
  <c r="BP334" i="1" a="1"/>
  <c r="BP334" i="1"/>
  <c r="BN334" i="1" a="1"/>
  <c r="BN334" i="1"/>
  <c r="BP333" i="1" a="1"/>
  <c r="BP333" i="1"/>
  <c r="BN333" i="1" a="1"/>
  <c r="BN333" i="1"/>
  <c r="BP332" i="1" a="1"/>
  <c r="BP332" i="1"/>
  <c r="BN332" i="1" a="1"/>
  <c r="BN332" i="1"/>
  <c r="BP331" i="1" a="1"/>
  <c r="BP331" i="1"/>
  <c r="BN331" i="1" a="1"/>
  <c r="BN331" i="1"/>
  <c r="BP330" i="1" a="1"/>
  <c r="BP330" i="1"/>
  <c r="BN330" i="1" a="1"/>
  <c r="BN330" i="1"/>
  <c r="BP329" i="1" a="1"/>
  <c r="BP329" i="1"/>
  <c r="BN329" i="1" a="1"/>
  <c r="BN329" i="1"/>
  <c r="BP328" i="1" a="1"/>
  <c r="BP328" i="1"/>
  <c r="BN328" i="1" a="1"/>
  <c r="BN328" i="1"/>
  <c r="BP327" i="1" a="1"/>
  <c r="BP327" i="1"/>
  <c r="BN327" i="1" a="1"/>
  <c r="BN327" i="1"/>
  <c r="BP326" i="1" a="1"/>
  <c r="BP326" i="1"/>
  <c r="BN326" i="1" a="1"/>
  <c r="BN326" i="1"/>
  <c r="BP325" i="1" a="1"/>
  <c r="BP325" i="1"/>
  <c r="BN325" i="1" a="1"/>
  <c r="BN325" i="1"/>
  <c r="BP324" i="1" a="1"/>
  <c r="BP324" i="1"/>
  <c r="BN324" i="1" a="1"/>
  <c r="BN324" i="1"/>
  <c r="BP323" i="1" a="1"/>
  <c r="BP323" i="1"/>
  <c r="BN323" i="1" a="1"/>
  <c r="BN323" i="1"/>
  <c r="BP322" i="1" a="1"/>
  <c r="BP322" i="1"/>
  <c r="BN322" i="1" a="1"/>
  <c r="BN322" i="1"/>
  <c r="BP321" i="1" a="1"/>
  <c r="BP321" i="1"/>
  <c r="BN321" i="1" a="1"/>
  <c r="BN321" i="1"/>
  <c r="BP320" i="1" a="1"/>
  <c r="BP320" i="1"/>
  <c r="BN320" i="1" a="1"/>
  <c r="BN320" i="1"/>
  <c r="BP319" i="1" a="1"/>
  <c r="BP319" i="1"/>
  <c r="BN319" i="1" a="1"/>
  <c r="BN319" i="1"/>
  <c r="BP318" i="1" a="1"/>
  <c r="BP318" i="1"/>
  <c r="BN318" i="1" a="1"/>
  <c r="BN318" i="1"/>
  <c r="BP317" i="1" a="1"/>
  <c r="BP317" i="1"/>
  <c r="BN317" i="1" a="1"/>
  <c r="BN317" i="1"/>
  <c r="BP316" i="1" a="1"/>
  <c r="BP316" i="1"/>
  <c r="BN316" i="1" a="1"/>
  <c r="BN316" i="1"/>
  <c r="BP315" i="1" a="1"/>
  <c r="BP315" i="1"/>
  <c r="BN315" i="1" a="1"/>
  <c r="BN315" i="1"/>
  <c r="BP314" i="1" a="1"/>
  <c r="BP314" i="1"/>
  <c r="BN314" i="1" a="1"/>
  <c r="BN314" i="1"/>
  <c r="BP313" i="1" a="1"/>
  <c r="BP313" i="1"/>
  <c r="BN313" i="1" a="1"/>
  <c r="BN313" i="1"/>
  <c r="BP312" i="1" a="1"/>
  <c r="BP312" i="1"/>
  <c r="BN312" i="1" a="1"/>
  <c r="BN312" i="1"/>
  <c r="BP311" i="1" a="1"/>
  <c r="BP311" i="1"/>
  <c r="BN311" i="1" a="1"/>
  <c r="BN311" i="1"/>
  <c r="BP310" i="1" a="1"/>
  <c r="BP310" i="1"/>
  <c r="BN310" i="1" a="1"/>
  <c r="BN310" i="1"/>
  <c r="BP309" i="1" a="1"/>
  <c r="BP309" i="1"/>
  <c r="BN309" i="1" a="1"/>
  <c r="BN309" i="1"/>
  <c r="BP308" i="1" a="1"/>
  <c r="BP308" i="1"/>
  <c r="BN308" i="1" a="1"/>
  <c r="BN308" i="1"/>
  <c r="BP307" i="1" a="1"/>
  <c r="BP307" i="1"/>
  <c r="BN307" i="1" a="1"/>
  <c r="BN307" i="1"/>
  <c r="BP306" i="1" a="1"/>
  <c r="BP306" i="1"/>
  <c r="BN306" i="1" a="1"/>
  <c r="BN306" i="1"/>
  <c r="BP305" i="1" a="1"/>
  <c r="BP305" i="1"/>
  <c r="BN305" i="1" a="1"/>
  <c r="BN305" i="1"/>
  <c r="BP304" i="1" a="1"/>
  <c r="BP304" i="1"/>
  <c r="BN304" i="1" a="1"/>
  <c r="BN304" i="1"/>
  <c r="BP303" i="1" a="1"/>
  <c r="BP303" i="1" s="1"/>
  <c r="BN303" i="1" a="1"/>
  <c r="BN303" i="1"/>
  <c r="BP302" i="1" a="1"/>
  <c r="BP302" i="1"/>
  <c r="BN302" i="1" a="1"/>
  <c r="BN302" i="1"/>
  <c r="BP301" i="1" a="1"/>
  <c r="BP301" i="1" s="1"/>
  <c r="BN301" i="1" a="1"/>
  <c r="BN301" i="1"/>
  <c r="BP300" i="1" a="1"/>
  <c r="BP300" i="1" s="1"/>
  <c r="BN300" i="1" a="1"/>
  <c r="BN300" i="1" s="1"/>
  <c r="BP299" i="1" a="1"/>
  <c r="BP299" i="1" s="1"/>
  <c r="BN299" i="1" a="1"/>
  <c r="BN299" i="1"/>
  <c r="BP298" i="1" a="1"/>
  <c r="BP298" i="1" s="1"/>
  <c r="BN298" i="1" a="1"/>
  <c r="BN298" i="1"/>
  <c r="BP297" i="1" a="1"/>
  <c r="BP297" i="1" s="1"/>
  <c r="BN297" i="1" a="1"/>
  <c r="BN297" i="1"/>
  <c r="BP296" i="1" a="1"/>
  <c r="BP296" i="1" s="1"/>
  <c r="BN296" i="1" a="1"/>
  <c r="BN296" i="1" s="1"/>
  <c r="BP295" i="1" a="1"/>
  <c r="BP295" i="1" s="1"/>
  <c r="BN295" i="1" a="1"/>
  <c r="BN295" i="1" s="1"/>
  <c r="BP294" i="1" a="1"/>
  <c r="BP294" i="1" s="1"/>
  <c r="BN294" i="1" a="1"/>
  <c r="BN294" i="1"/>
  <c r="BP293" i="1" a="1"/>
  <c r="BP293" i="1" s="1"/>
  <c r="BN293" i="1" a="1"/>
  <c r="BN293" i="1"/>
  <c r="BP292" i="1" a="1"/>
  <c r="BP292" i="1" s="1"/>
  <c r="BN292" i="1" a="1"/>
  <c r="BN292" i="1" s="1"/>
  <c r="BP291" i="1" a="1"/>
  <c r="BP291" i="1" s="1"/>
  <c r="BN291" i="1" a="1"/>
  <c r="BN291" i="1" s="1"/>
  <c r="BP290" i="1" a="1"/>
  <c r="BP290" i="1" s="1"/>
  <c r="BN290" i="1" a="1"/>
  <c r="BN290" i="1"/>
  <c r="BP289" i="1" a="1"/>
  <c r="BP289" i="1" s="1"/>
  <c r="BN289" i="1" a="1"/>
  <c r="BN289" i="1"/>
  <c r="BP288" i="1" a="1"/>
  <c r="BP288" i="1" s="1"/>
  <c r="BN288" i="1" a="1"/>
  <c r="BN288" i="1" s="1"/>
  <c r="BP287" i="1" a="1"/>
  <c r="BP287" i="1" s="1"/>
  <c r="BN287" i="1" a="1"/>
  <c r="BN287" i="1"/>
  <c r="BP286" i="1" a="1"/>
  <c r="BP286" i="1" s="1"/>
  <c r="BN286" i="1" a="1"/>
  <c r="BN286" i="1"/>
  <c r="BP285" i="1" a="1"/>
  <c r="BP285" i="1" s="1"/>
  <c r="BN285" i="1" a="1"/>
  <c r="BN285" i="1"/>
  <c r="BP284" i="1" a="1"/>
  <c r="BP284" i="1" s="1"/>
  <c r="BN284" i="1" a="1"/>
  <c r="BN284" i="1" s="1"/>
  <c r="BP283" i="1" a="1"/>
  <c r="BP283" i="1" s="1"/>
  <c r="BN283" i="1" a="1"/>
  <c r="BN283" i="1"/>
  <c r="BP282" i="1" a="1"/>
  <c r="BP282" i="1" s="1"/>
  <c r="BN282" i="1" a="1"/>
  <c r="BN282" i="1"/>
  <c r="BP281" i="1" a="1"/>
  <c r="BP281" i="1" s="1"/>
  <c r="BN281" i="1" a="1"/>
  <c r="BN281" i="1"/>
  <c r="BP280" i="1" a="1"/>
  <c r="BP280" i="1" s="1"/>
  <c r="BN280" i="1" a="1"/>
  <c r="BN280" i="1" s="1"/>
  <c r="BP279" i="1" a="1"/>
  <c r="BP279" i="1" s="1"/>
  <c r="BN279" i="1" a="1"/>
  <c r="BN279" i="1" s="1"/>
  <c r="BP278" i="1" a="1"/>
  <c r="BP278" i="1" s="1"/>
  <c r="BN278" i="1" a="1"/>
  <c r="BN278" i="1"/>
  <c r="BP277" i="1" a="1"/>
  <c r="BP277" i="1" s="1"/>
  <c r="BN277" i="1" a="1"/>
  <c r="BN277" i="1"/>
  <c r="BP276" i="1" a="1"/>
  <c r="BP276" i="1" s="1"/>
  <c r="BN276" i="1" a="1"/>
  <c r="BN276" i="1" s="1"/>
  <c r="BP275" i="1" a="1"/>
  <c r="BP275" i="1" s="1"/>
  <c r="BN275" i="1" a="1"/>
  <c r="BN275" i="1" s="1"/>
  <c r="BP274" i="1" a="1"/>
  <c r="BP274" i="1" s="1"/>
  <c r="BN274" i="1" a="1"/>
  <c r="BN274" i="1"/>
  <c r="BP273" i="1" a="1"/>
  <c r="BP273" i="1" s="1"/>
  <c r="BN273" i="1" a="1"/>
  <c r="BN273" i="1"/>
  <c r="BP272" i="1" a="1"/>
  <c r="BP272" i="1" s="1"/>
  <c r="BN272" i="1" a="1"/>
  <c r="BN272" i="1" s="1"/>
  <c r="BP271" i="1" a="1"/>
  <c r="BP271" i="1" s="1"/>
  <c r="BN271" i="1" a="1"/>
  <c r="BN271" i="1"/>
  <c r="BP270" i="1" a="1"/>
  <c r="BP270" i="1" s="1"/>
  <c r="BN270" i="1" a="1"/>
  <c r="BN270" i="1"/>
  <c r="BP269" i="1" a="1"/>
  <c r="BP269" i="1" s="1"/>
  <c r="BN269" i="1" a="1"/>
  <c r="BN269" i="1"/>
  <c r="BP268" i="1" a="1"/>
  <c r="BP268" i="1" s="1"/>
  <c r="BN268" i="1" a="1"/>
  <c r="BN268" i="1" s="1"/>
  <c r="BP267" i="1" a="1"/>
  <c r="BP267" i="1" s="1"/>
  <c r="BN267" i="1" a="1"/>
  <c r="BN267" i="1"/>
  <c r="BP266" i="1" a="1"/>
  <c r="BP266" i="1" s="1"/>
  <c r="BN266" i="1" a="1"/>
  <c r="BN266" i="1"/>
  <c r="BP265" i="1" a="1"/>
  <c r="BP265" i="1" s="1"/>
  <c r="BN265" i="1" a="1"/>
  <c r="BN265" i="1"/>
  <c r="BP264" i="1" a="1"/>
  <c r="BP264" i="1" s="1"/>
  <c r="BN264" i="1" a="1"/>
  <c r="BN264" i="1" s="1"/>
  <c r="BP263" i="1" a="1"/>
  <c r="BP263" i="1" s="1"/>
  <c r="BN263" i="1" a="1"/>
  <c r="BN263" i="1" s="1"/>
  <c r="BP262" i="1" a="1"/>
  <c r="BP262" i="1" s="1"/>
  <c r="BN262" i="1" a="1"/>
  <c r="BN262" i="1"/>
  <c r="BP261" i="1" a="1"/>
  <c r="BP261" i="1" s="1"/>
  <c r="BN261" i="1" a="1"/>
  <c r="BN261" i="1"/>
  <c r="BP260" i="1" a="1"/>
  <c r="BP260" i="1" s="1"/>
  <c r="BN260" i="1" a="1"/>
  <c r="BN260" i="1" s="1"/>
  <c r="BP259" i="1" a="1"/>
  <c r="BP259" i="1" s="1"/>
  <c r="BN259" i="1" a="1"/>
  <c r="BN259" i="1" s="1"/>
  <c r="BP258" i="1" a="1"/>
  <c r="BP258" i="1" s="1"/>
  <c r="BN258" i="1" a="1"/>
  <c r="BN258" i="1"/>
  <c r="BP257" i="1" a="1"/>
  <c r="BP257" i="1" s="1"/>
  <c r="BN257" i="1" a="1"/>
  <c r="BN257" i="1"/>
  <c r="BP256" i="1" a="1"/>
  <c r="BP256" i="1" s="1"/>
  <c r="BN256" i="1" a="1"/>
  <c r="BN256" i="1" s="1"/>
  <c r="BP255" i="1" a="1"/>
  <c r="BP255" i="1" s="1"/>
  <c r="BN255" i="1" a="1"/>
  <c r="BN255" i="1"/>
  <c r="BP254" i="1" a="1"/>
  <c r="BP254" i="1" s="1"/>
  <c r="BN254" i="1" a="1"/>
  <c r="BN254" i="1"/>
  <c r="BP253" i="1" a="1"/>
  <c r="BP253" i="1" s="1"/>
  <c r="BN253" i="1" a="1"/>
  <c r="BN253" i="1"/>
  <c r="BP252" i="1" a="1"/>
  <c r="BP252" i="1" s="1"/>
  <c r="BN252" i="1" a="1"/>
  <c r="BN252" i="1" s="1"/>
  <c r="BP251" i="1" a="1"/>
  <c r="BP251" i="1" s="1"/>
  <c r="BN251" i="1" a="1"/>
  <c r="BN251" i="1"/>
  <c r="BP250" i="1" a="1"/>
  <c r="BP250" i="1" s="1"/>
  <c r="BN250" i="1" a="1"/>
  <c r="BN250" i="1"/>
  <c r="BP249" i="1" a="1"/>
  <c r="BP249" i="1" s="1"/>
  <c r="BN249" i="1" a="1"/>
  <c r="BN249" i="1"/>
  <c r="BP248" i="1" a="1"/>
  <c r="BP248" i="1" s="1"/>
  <c r="BN248" i="1" a="1"/>
  <c r="BN248" i="1" s="1"/>
  <c r="BP247" i="1" a="1"/>
  <c r="BP247" i="1" s="1"/>
  <c r="BN247" i="1" a="1"/>
  <c r="BN247" i="1" s="1"/>
  <c r="BP246" i="1" a="1"/>
  <c r="BP246" i="1" s="1"/>
  <c r="BN246" i="1" a="1"/>
  <c r="BN246" i="1"/>
  <c r="BP245" i="1" a="1"/>
  <c r="BP245" i="1" s="1"/>
  <c r="BN245" i="1" a="1"/>
  <c r="BN245" i="1"/>
  <c r="BP244" i="1" a="1"/>
  <c r="BP244" i="1" s="1"/>
  <c r="BN244" i="1" a="1"/>
  <c r="BN244" i="1" s="1"/>
  <c r="BP243" i="1" a="1"/>
  <c r="BP243" i="1" s="1"/>
  <c r="BN243" i="1" a="1"/>
  <c r="BN243" i="1" s="1"/>
  <c r="BP242" i="1" a="1"/>
  <c r="BP242" i="1" s="1"/>
  <c r="BN242" i="1" a="1"/>
  <c r="BN242" i="1"/>
  <c r="BP241" i="1" a="1"/>
  <c r="BP241" i="1" s="1"/>
  <c r="BN241" i="1" a="1"/>
  <c r="BN241" i="1"/>
  <c r="BP240" i="1" a="1"/>
  <c r="BP240" i="1" s="1"/>
  <c r="BN240" i="1" a="1"/>
  <c r="BN240" i="1" s="1"/>
  <c r="BP239" i="1" a="1"/>
  <c r="BP239" i="1" s="1"/>
  <c r="BN239" i="1" a="1"/>
  <c r="BN239" i="1"/>
  <c r="BP238" i="1" a="1"/>
  <c r="BP238" i="1" s="1"/>
  <c r="BN238" i="1" a="1"/>
  <c r="BN238" i="1"/>
  <c r="BP237" i="1" a="1"/>
  <c r="BP237" i="1" s="1"/>
  <c r="BN237" i="1" a="1"/>
  <c r="BN237" i="1"/>
  <c r="BP236" i="1" a="1"/>
  <c r="BP236" i="1" s="1"/>
  <c r="BN236" i="1" a="1"/>
  <c r="BN236" i="1" s="1"/>
  <c r="BP235" i="1" a="1"/>
  <c r="BP235" i="1" s="1"/>
  <c r="BN235" i="1" a="1"/>
  <c r="BN235" i="1"/>
  <c r="BP234" i="1" a="1"/>
  <c r="BP234" i="1" s="1"/>
  <c r="BN234" i="1" a="1"/>
  <c r="BN234" i="1"/>
  <c r="BP233" i="1" a="1"/>
  <c r="BP233" i="1" s="1"/>
  <c r="BN233" i="1" a="1"/>
  <c r="BN233" i="1"/>
  <c r="BP232" i="1" a="1"/>
  <c r="BP232" i="1" s="1"/>
  <c r="BN232" i="1" a="1"/>
  <c r="BN232" i="1" s="1"/>
  <c r="BP231" i="1" a="1"/>
  <c r="BP231" i="1" s="1"/>
  <c r="BN231" i="1" a="1"/>
  <c r="BN231" i="1" s="1"/>
  <c r="BP230" i="1" a="1"/>
  <c r="BP230" i="1" s="1"/>
  <c r="BN230" i="1" a="1"/>
  <c r="BN230" i="1"/>
  <c r="BP229" i="1" a="1"/>
  <c r="BP229" i="1" s="1"/>
  <c r="BN229" i="1" a="1"/>
  <c r="BN229" i="1"/>
  <c r="BP228" i="1" a="1"/>
  <c r="BP228" i="1" s="1"/>
  <c r="BN228" i="1" a="1"/>
  <c r="BN228" i="1" s="1"/>
  <c r="BP227" i="1" a="1"/>
  <c r="BP227" i="1" s="1"/>
  <c r="BN227" i="1" a="1"/>
  <c r="BN227" i="1" s="1"/>
  <c r="BP226" i="1" a="1"/>
  <c r="BP226" i="1" s="1"/>
  <c r="BN226" i="1" a="1"/>
  <c r="BN226" i="1"/>
  <c r="BP225" i="1" a="1"/>
  <c r="BP225" i="1" s="1"/>
  <c r="BN225" i="1" a="1"/>
  <c r="BN225" i="1"/>
  <c r="BP224" i="1" a="1"/>
  <c r="BP224" i="1" s="1"/>
  <c r="BN224" i="1" a="1"/>
  <c r="BN224" i="1" s="1"/>
  <c r="BP223" i="1" a="1"/>
  <c r="BP223" i="1" s="1"/>
  <c r="BN223" i="1" a="1"/>
  <c r="BN223" i="1"/>
  <c r="BP222" i="1" a="1"/>
  <c r="BP222" i="1" s="1"/>
  <c r="BN222" i="1" a="1"/>
  <c r="BN222" i="1"/>
  <c r="BP221" i="1" a="1"/>
  <c r="BP221" i="1" s="1"/>
  <c r="BN221" i="1" a="1"/>
  <c r="BN221" i="1"/>
  <c r="BP220" i="1" a="1"/>
  <c r="BP220" i="1" s="1"/>
  <c r="BN220" i="1" a="1"/>
  <c r="BN220" i="1" s="1"/>
  <c r="BP219" i="1" a="1"/>
  <c r="BP219" i="1" s="1"/>
  <c r="BN219" i="1" a="1"/>
  <c r="BN219" i="1"/>
  <c r="BP218" i="1" a="1"/>
  <c r="BP218" i="1" s="1"/>
  <c r="BN218" i="1" a="1"/>
  <c r="BN218" i="1" s="1"/>
  <c r="BP217" i="1" a="1"/>
  <c r="BP217" i="1" s="1"/>
  <c r="BN217" i="1" a="1"/>
  <c r="BN217" i="1" s="1"/>
  <c r="BP216" i="1" a="1"/>
  <c r="BP216" i="1" s="1"/>
  <c r="BN216" i="1" a="1"/>
  <c r="BN216" i="1"/>
  <c r="BP215" i="1" a="1"/>
  <c r="BP215" i="1" s="1"/>
  <c r="BN215" i="1" a="1"/>
  <c r="BN215" i="1"/>
  <c r="BP214" i="1" a="1"/>
  <c r="BP214" i="1" s="1"/>
  <c r="BN214" i="1" a="1"/>
  <c r="BN214" i="1" s="1"/>
  <c r="BP213" i="1" a="1"/>
  <c r="BP213" i="1" s="1"/>
  <c r="BN213" i="1" a="1"/>
  <c r="BN213" i="1" s="1"/>
  <c r="BP212" i="1" a="1"/>
  <c r="BP212" i="1" s="1"/>
  <c r="BN212" i="1" a="1"/>
  <c r="BN212" i="1"/>
  <c r="BP211" i="1" a="1"/>
  <c r="BP211" i="1" s="1"/>
  <c r="BN211" i="1" a="1"/>
  <c r="BN211" i="1"/>
  <c r="BP210" i="1" a="1"/>
  <c r="BP210" i="1" s="1"/>
  <c r="BN210" i="1" a="1"/>
  <c r="BN210" i="1" s="1"/>
  <c r="BP209" i="1" a="1"/>
  <c r="BP209" i="1" s="1"/>
  <c r="BN209" i="1" a="1"/>
  <c r="BN209" i="1" s="1"/>
  <c r="BP208" i="1" a="1"/>
  <c r="BP208" i="1" s="1"/>
  <c r="BN208" i="1" a="1"/>
  <c r="BN208" i="1"/>
  <c r="BP207" i="1" a="1"/>
  <c r="BP207" i="1" s="1"/>
  <c r="BN207" i="1" a="1"/>
  <c r="BN207" i="1"/>
  <c r="BP206" i="1" a="1"/>
  <c r="BP206" i="1" s="1"/>
  <c r="BN206" i="1" a="1"/>
  <c r="BN206" i="1" s="1"/>
  <c r="BP205" i="1" a="1"/>
  <c r="BP205" i="1" s="1"/>
  <c r="BN205" i="1" a="1"/>
  <c r="BN205" i="1" s="1"/>
  <c r="BP204" i="1" a="1"/>
  <c r="BP204" i="1" s="1"/>
  <c r="BN204" i="1" a="1"/>
  <c r="BN204" i="1"/>
  <c r="BP203" i="1" a="1"/>
  <c r="BP203" i="1" s="1"/>
  <c r="BN203" i="1" a="1"/>
  <c r="BN203" i="1"/>
  <c r="BP202" i="1" a="1"/>
  <c r="BP202" i="1" s="1"/>
  <c r="BN202" i="1" a="1"/>
  <c r="BN202" i="1" s="1"/>
  <c r="BP201" i="1" a="1"/>
  <c r="BP201" i="1" s="1"/>
  <c r="BN201" i="1" a="1"/>
  <c r="BN201" i="1" s="1"/>
  <c r="BP200" i="1" a="1"/>
  <c r="BP200" i="1" s="1"/>
  <c r="BN200" i="1" a="1"/>
  <c r="BN200" i="1"/>
  <c r="BP199" i="1" a="1"/>
  <c r="BP199" i="1" s="1"/>
  <c r="BN199" i="1" a="1"/>
  <c r="BN199" i="1"/>
  <c r="BP198" i="1" a="1"/>
  <c r="BP198" i="1" s="1"/>
  <c r="BN198" i="1" a="1"/>
  <c r="BN198" i="1" s="1"/>
  <c r="BP197" i="1" a="1"/>
  <c r="BP197" i="1" s="1"/>
  <c r="BN197" i="1" a="1"/>
  <c r="BN197" i="1" s="1"/>
  <c r="BP196" i="1" a="1"/>
  <c r="BP196" i="1" s="1"/>
  <c r="BN196" i="1" a="1"/>
  <c r="BN196" i="1"/>
  <c r="BP195" i="1" a="1"/>
  <c r="BP195" i="1" s="1"/>
  <c r="BN195" i="1" a="1"/>
  <c r="BN195" i="1"/>
  <c r="BP194" i="1" a="1"/>
  <c r="BP194" i="1" s="1"/>
  <c r="BN194" i="1" a="1"/>
  <c r="BN194" i="1" s="1"/>
  <c r="BP193" i="1" a="1"/>
  <c r="BP193" i="1" s="1"/>
  <c r="BN193" i="1" a="1"/>
  <c r="BN193" i="1" s="1"/>
  <c r="BP192" i="1" a="1"/>
  <c r="BP192" i="1" s="1"/>
  <c r="BN192" i="1" a="1"/>
  <c r="BN192" i="1"/>
  <c r="BP191" i="1" a="1"/>
  <c r="BP191" i="1" s="1"/>
  <c r="BN191" i="1" a="1"/>
  <c r="BN191" i="1"/>
  <c r="BP190" i="1" a="1"/>
  <c r="BP190" i="1" s="1"/>
  <c r="BN190" i="1" a="1"/>
  <c r="BN190" i="1" s="1"/>
  <c r="BP189" i="1" a="1"/>
  <c r="BP189" i="1" s="1"/>
  <c r="BN189" i="1" a="1"/>
  <c r="BN189" i="1" s="1"/>
  <c r="BP188" i="1" a="1"/>
  <c r="BP188" i="1" s="1"/>
  <c r="BN188" i="1" a="1"/>
  <c r="BN188" i="1"/>
  <c r="BP187" i="1" a="1"/>
  <c r="BP187" i="1" s="1"/>
  <c r="BN187" i="1" a="1"/>
  <c r="BN187" i="1"/>
  <c r="BP186" i="1" a="1"/>
  <c r="BP186" i="1" s="1"/>
  <c r="BN186" i="1" a="1"/>
  <c r="BN186" i="1" s="1"/>
  <c r="BP185" i="1" a="1"/>
  <c r="BP185" i="1" s="1"/>
  <c r="BN185" i="1" a="1"/>
  <c r="BN185" i="1" s="1"/>
  <c r="BP184" i="1" a="1"/>
  <c r="BP184" i="1" s="1"/>
  <c r="BN184" i="1" a="1"/>
  <c r="BN184" i="1"/>
  <c r="BP183" i="1" a="1"/>
  <c r="BP183" i="1" s="1"/>
  <c r="BN183" i="1" a="1"/>
  <c r="BN183" i="1"/>
  <c r="BP182" i="1" a="1"/>
  <c r="BP182" i="1" s="1"/>
  <c r="BN182" i="1" a="1"/>
  <c r="BN182" i="1" s="1"/>
  <c r="BP181" i="1" a="1"/>
  <c r="BP181" i="1" s="1"/>
  <c r="BN181" i="1" a="1"/>
  <c r="BN181" i="1" s="1"/>
  <c r="BP180" i="1" a="1"/>
  <c r="BP180" i="1" s="1"/>
  <c r="BN180" i="1" a="1"/>
  <c r="BN180" i="1"/>
  <c r="BP179" i="1" a="1"/>
  <c r="BP179" i="1" s="1"/>
  <c r="BN179" i="1" a="1"/>
  <c r="BN179" i="1"/>
  <c r="BP178" i="1" a="1"/>
  <c r="BP178" i="1" s="1"/>
  <c r="BN178" i="1" a="1"/>
  <c r="BN178" i="1" s="1"/>
  <c r="BP177" i="1" a="1"/>
  <c r="BP177" i="1" s="1"/>
  <c r="BN177" i="1" a="1"/>
  <c r="BN177" i="1" s="1"/>
  <c r="BP176" i="1" a="1"/>
  <c r="BP176" i="1" s="1"/>
  <c r="BN176" i="1" a="1"/>
  <c r="BN176" i="1"/>
  <c r="BP175" i="1" a="1"/>
  <c r="BP175" i="1" s="1"/>
  <c r="BN175" i="1" a="1"/>
  <c r="BN175" i="1"/>
  <c r="BP174" i="1" a="1"/>
  <c r="BP174" i="1" s="1"/>
  <c r="BN174" i="1" a="1"/>
  <c r="BN174" i="1"/>
  <c r="BP173" i="1" a="1"/>
  <c r="BP173" i="1" s="1"/>
  <c r="BN173" i="1" a="1"/>
  <c r="BN173" i="1" s="1"/>
  <c r="BP172" i="1" a="1"/>
  <c r="BP172" i="1" s="1"/>
  <c r="BN172" i="1" a="1"/>
  <c r="BN172" i="1"/>
  <c r="BP171" i="1" a="1"/>
  <c r="BP171" i="1" s="1"/>
  <c r="BN171" i="1" a="1"/>
  <c r="BN171" i="1"/>
  <c r="BP170" i="1" a="1"/>
  <c r="BP170" i="1" s="1"/>
  <c r="BN170" i="1" a="1"/>
  <c r="BN170" i="1"/>
  <c r="BP169" i="1" a="1"/>
  <c r="BP169" i="1" s="1"/>
  <c r="BN169" i="1" a="1"/>
  <c r="BN169" i="1" s="1"/>
  <c r="BP168" i="1" a="1"/>
  <c r="BP168" i="1" s="1"/>
  <c r="BN168" i="1" a="1"/>
  <c r="BN168" i="1"/>
  <c r="BP167" i="1" a="1"/>
  <c r="BP167" i="1" s="1"/>
  <c r="BN167" i="1" a="1"/>
  <c r="BN167" i="1"/>
  <c r="BP166" i="1" a="1"/>
  <c r="BP166" i="1" s="1"/>
  <c r="BN166" i="1" a="1"/>
  <c r="BN166" i="1"/>
  <c r="BP165" i="1" a="1"/>
  <c r="BP165" i="1" s="1"/>
  <c r="BN165" i="1" a="1"/>
  <c r="BN165" i="1" s="1"/>
  <c r="BP164" i="1" a="1"/>
  <c r="BP164" i="1" s="1"/>
  <c r="BN164" i="1" a="1"/>
  <c r="BN164" i="1"/>
  <c r="BP163" i="1" a="1"/>
  <c r="BP163" i="1" s="1"/>
  <c r="BN163" i="1" a="1"/>
  <c r="BN163" i="1"/>
  <c r="BP162" i="1" a="1"/>
  <c r="BP162" i="1" s="1"/>
  <c r="BN162" i="1" a="1"/>
  <c r="BN162" i="1"/>
  <c r="BP161" i="1" a="1"/>
  <c r="BP161" i="1" s="1"/>
  <c r="BN161" i="1" a="1"/>
  <c r="BN161" i="1" s="1"/>
  <c r="BP160" i="1" a="1"/>
  <c r="BP160" i="1" s="1"/>
  <c r="BN160" i="1" a="1"/>
  <c r="BN160" i="1"/>
  <c r="BP159" i="1" a="1"/>
  <c r="BP159" i="1" s="1"/>
  <c r="BN159" i="1" a="1"/>
  <c r="BN159" i="1"/>
  <c r="BP158" i="1" a="1"/>
  <c r="BP158" i="1" s="1"/>
  <c r="BN158" i="1" a="1"/>
  <c r="BN158" i="1"/>
  <c r="BP157" i="1" a="1"/>
  <c r="BP157" i="1" s="1"/>
  <c r="BN157" i="1" a="1"/>
  <c r="BN157" i="1" s="1"/>
  <c r="BP156" i="1" a="1"/>
  <c r="BP156" i="1" s="1"/>
  <c r="BN156" i="1" a="1"/>
  <c r="BN156" i="1"/>
  <c r="BP155" i="1" a="1"/>
  <c r="BP155" i="1" s="1"/>
  <c r="BN155" i="1" a="1"/>
  <c r="BN155" i="1"/>
  <c r="BP154" i="1" a="1"/>
  <c r="BP154" i="1" s="1"/>
  <c r="BN154" i="1" a="1"/>
  <c r="BN154" i="1"/>
  <c r="BP153" i="1" a="1"/>
  <c r="BP153" i="1"/>
  <c r="BN153" i="1" a="1"/>
  <c r="BN153" i="1"/>
  <c r="BP152" i="1" a="1"/>
  <c r="BP152" i="1"/>
  <c r="BN152" i="1" a="1"/>
  <c r="BN152" i="1"/>
  <c r="BP151" i="1" a="1"/>
  <c r="BP151" i="1"/>
  <c r="BN151" i="1" a="1"/>
  <c r="BN151" i="1"/>
  <c r="BP150" i="1" a="1"/>
  <c r="BP150" i="1"/>
  <c r="BN150" i="1" a="1"/>
  <c r="BN150" i="1"/>
  <c r="BP149" i="1" a="1"/>
  <c r="BP149" i="1"/>
  <c r="BN149" i="1" a="1"/>
  <c r="BN149" i="1" s="1"/>
  <c r="BP148" i="1" a="1"/>
  <c r="BP148" i="1"/>
  <c r="BN148" i="1" a="1"/>
  <c r="BN148" i="1" s="1"/>
  <c r="BP147" i="1" a="1"/>
  <c r="BP147" i="1"/>
  <c r="BN147" i="1" a="1"/>
  <c r="BN147" i="1" s="1"/>
  <c r="BP146" i="1" a="1"/>
  <c r="BP146" i="1"/>
  <c r="BN146" i="1" a="1"/>
  <c r="BN146" i="1" s="1"/>
  <c r="BP145" i="1" a="1"/>
  <c r="BP145" i="1"/>
  <c r="BN145" i="1" a="1"/>
  <c r="BN145" i="1" s="1"/>
  <c r="BP144" i="1" a="1"/>
  <c r="BP144" i="1"/>
  <c r="BN144" i="1" a="1"/>
  <c r="BN144" i="1" s="1"/>
  <c r="BP143" i="1" a="1"/>
  <c r="BP143" i="1"/>
  <c r="BN143" i="1" a="1"/>
  <c r="BN143" i="1" s="1"/>
  <c r="BP142" i="1" a="1"/>
  <c r="BP142" i="1"/>
  <c r="BN142" i="1" a="1"/>
  <c r="BN142" i="1" s="1"/>
  <c r="BP141" i="1" a="1"/>
  <c r="BP141" i="1"/>
  <c r="BN141" i="1" a="1"/>
  <c r="BN141" i="1" s="1"/>
  <c r="BP140" i="1" a="1"/>
  <c r="BP140" i="1"/>
  <c r="BN140" i="1" a="1"/>
  <c r="BN140" i="1" s="1"/>
  <c r="BP139" i="1" a="1"/>
  <c r="BP139" i="1"/>
  <c r="BN139" i="1" a="1"/>
  <c r="BN139" i="1" s="1"/>
  <c r="BP138" i="1" a="1"/>
  <c r="BP138" i="1"/>
  <c r="BN138" i="1" a="1"/>
  <c r="BN138" i="1" s="1"/>
  <c r="BP137" i="1" a="1"/>
  <c r="BP137" i="1"/>
  <c r="BN137" i="1" a="1"/>
  <c r="BN137" i="1" s="1"/>
  <c r="BP136" i="1" a="1"/>
  <c r="BP136" i="1"/>
  <c r="BN136" i="1" a="1"/>
  <c r="BN136" i="1" s="1"/>
  <c r="BP135" i="1" a="1"/>
  <c r="BP135" i="1"/>
  <c r="BN135" i="1" a="1"/>
  <c r="BN135" i="1" s="1"/>
  <c r="BP134" i="1" a="1"/>
  <c r="BP134" i="1"/>
  <c r="BN134" i="1" a="1"/>
  <c r="BN134" i="1" s="1"/>
  <c r="BP133" i="1" a="1"/>
  <c r="BP133" i="1"/>
  <c r="BN133" i="1" a="1"/>
  <c r="BN133" i="1" s="1"/>
  <c r="BP132" i="1" a="1"/>
  <c r="BP132" i="1"/>
  <c r="BN132" i="1" a="1"/>
  <c r="BN132" i="1" s="1"/>
  <c r="BP131" i="1" a="1"/>
  <c r="BP131" i="1"/>
  <c r="BN131" i="1" a="1"/>
  <c r="BN131" i="1" s="1"/>
  <c r="BP130" i="1" a="1"/>
  <c r="BP130" i="1"/>
  <c r="BN130" i="1" a="1"/>
  <c r="BN130" i="1" s="1"/>
  <c r="BP129" i="1" a="1"/>
  <c r="BP129" i="1"/>
  <c r="BN129" i="1" a="1"/>
  <c r="BN129" i="1" s="1"/>
  <c r="BP128" i="1" a="1"/>
  <c r="BP128" i="1"/>
  <c r="BN128" i="1" a="1"/>
  <c r="BN128" i="1" s="1"/>
  <c r="BP127" i="1" a="1"/>
  <c r="BP127" i="1"/>
  <c r="BN127" i="1" a="1"/>
  <c r="BN127" i="1" s="1"/>
  <c r="BP126" i="1" a="1"/>
  <c r="BP126" i="1"/>
  <c r="BN126" i="1" a="1"/>
  <c r="BN126" i="1" s="1"/>
  <c r="BP125" i="1" a="1"/>
  <c r="BP125" i="1"/>
  <c r="BN125" i="1" a="1"/>
  <c r="BN125" i="1" s="1"/>
  <c r="BP124" i="1" a="1"/>
  <c r="BP124" i="1"/>
  <c r="BN124" i="1" a="1"/>
  <c r="BN124" i="1" s="1"/>
  <c r="BP123" i="1" a="1"/>
  <c r="BP123" i="1"/>
  <c r="BN123" i="1" a="1"/>
  <c r="BN123" i="1" s="1"/>
  <c r="BP122" i="1" a="1"/>
  <c r="BP122" i="1"/>
  <c r="BN122" i="1" a="1"/>
  <c r="BN122" i="1" s="1"/>
  <c r="BP121" i="1" a="1"/>
  <c r="BP121" i="1"/>
  <c r="BN121" i="1" a="1"/>
  <c r="BN121" i="1" s="1"/>
  <c r="BP120" i="1" a="1"/>
  <c r="BP120" i="1"/>
  <c r="BN120" i="1" a="1"/>
  <c r="BN120" i="1" s="1"/>
  <c r="BP119" i="1" a="1"/>
  <c r="BP119" i="1"/>
  <c r="BN119" i="1" a="1"/>
  <c r="BN119" i="1" s="1"/>
  <c r="BP118" i="1" a="1"/>
  <c r="BP118" i="1"/>
  <c r="BN118" i="1" a="1"/>
  <c r="BN118" i="1" s="1"/>
  <c r="BP117" i="1" a="1"/>
  <c r="BP117" i="1"/>
  <c r="BN117" i="1" a="1"/>
  <c r="BN117" i="1" s="1"/>
  <c r="BP116" i="1" a="1"/>
  <c r="BP116" i="1"/>
  <c r="BN116" i="1" a="1"/>
  <c r="BN116" i="1" s="1"/>
  <c r="BP115" i="1" a="1"/>
  <c r="BP115" i="1"/>
  <c r="BN115" i="1" a="1"/>
  <c r="BN115" i="1" s="1"/>
  <c r="BP114" i="1" a="1"/>
  <c r="BP114" i="1"/>
  <c r="BN114" i="1" a="1"/>
  <c r="BN114" i="1" s="1"/>
  <c r="BP113" i="1" a="1"/>
  <c r="BP113" i="1"/>
  <c r="BN113" i="1" a="1"/>
  <c r="BN113" i="1" s="1"/>
  <c r="BP112" i="1" a="1"/>
  <c r="BP112" i="1"/>
  <c r="BN112" i="1" a="1"/>
  <c r="BN112" i="1" s="1"/>
  <c r="BP111" i="1" a="1"/>
  <c r="BP111" i="1"/>
  <c r="BN111" i="1" a="1"/>
  <c r="BN111" i="1" s="1"/>
  <c r="BP110" i="1" a="1"/>
  <c r="BP110" i="1"/>
  <c r="BN110" i="1" a="1"/>
  <c r="BN110" i="1" s="1"/>
  <c r="BP109" i="1" a="1"/>
  <c r="BP109" i="1"/>
  <c r="BN109" i="1" a="1"/>
  <c r="BN109" i="1" s="1"/>
  <c r="BP108" i="1" a="1"/>
  <c r="BP108" i="1"/>
  <c r="BN108" i="1" a="1"/>
  <c r="BN108" i="1" s="1"/>
  <c r="BP107" i="1" a="1"/>
  <c r="BP107" i="1"/>
  <c r="BN107" i="1" a="1"/>
  <c r="BN107" i="1" s="1"/>
  <c r="BP106" i="1" a="1"/>
  <c r="BP106" i="1"/>
  <c r="BN106" i="1" a="1"/>
  <c r="BN106" i="1" s="1"/>
  <c r="BP105" i="1" a="1"/>
  <c r="BP105" i="1"/>
  <c r="BN105" i="1" a="1"/>
  <c r="BN105" i="1" s="1"/>
  <c r="BP104" i="1" a="1"/>
  <c r="BP104" i="1"/>
  <c r="BN104" i="1" a="1"/>
  <c r="BN104" i="1" s="1"/>
  <c r="BP103" i="1" a="1"/>
  <c r="BP103" i="1"/>
  <c r="BN103" i="1" a="1"/>
  <c r="BN103" i="1" s="1"/>
  <c r="BP102" i="1" a="1"/>
  <c r="BP102" i="1"/>
  <c r="BN102" i="1" a="1"/>
  <c r="BN102" i="1" s="1"/>
  <c r="BP101" i="1" a="1"/>
  <c r="BP101" i="1"/>
  <c r="BN101" i="1" a="1"/>
  <c r="BN101" i="1" s="1"/>
  <c r="BP100" i="1" a="1"/>
  <c r="BP100" i="1"/>
  <c r="BN100" i="1" a="1"/>
  <c r="BN100" i="1" s="1"/>
  <c r="BP99" i="1" a="1"/>
  <c r="BP99" i="1"/>
  <c r="BN99" i="1" a="1"/>
  <c r="BN99" i="1" s="1"/>
  <c r="BP98" i="1" a="1"/>
  <c r="BP98" i="1"/>
  <c r="BN98" i="1" a="1"/>
  <c r="BN98" i="1" s="1"/>
  <c r="BP97" i="1" a="1"/>
  <c r="BP97" i="1"/>
  <c r="BN97" i="1" a="1"/>
  <c r="BN97" i="1" s="1"/>
  <c r="BP96" i="1" a="1"/>
  <c r="BP96" i="1"/>
  <c r="BN96" i="1" a="1"/>
  <c r="BN96" i="1" s="1"/>
  <c r="BP95" i="1" a="1"/>
  <c r="BP95" i="1"/>
  <c r="BN95" i="1" a="1"/>
  <c r="BN95" i="1" s="1"/>
  <c r="BP94" i="1" a="1"/>
  <c r="BP94" i="1"/>
  <c r="BN94" i="1" a="1"/>
  <c r="BN94" i="1" s="1"/>
  <c r="BP93" i="1" a="1"/>
  <c r="BP93" i="1"/>
  <c r="BN93" i="1" a="1"/>
  <c r="BN93" i="1" s="1"/>
  <c r="BP92" i="1" a="1"/>
  <c r="BP92" i="1"/>
  <c r="BN92" i="1" a="1"/>
  <c r="BN92" i="1" s="1"/>
  <c r="BP91" i="1" a="1"/>
  <c r="BP91" i="1"/>
  <c r="BN91" i="1" a="1"/>
  <c r="BN91" i="1" s="1"/>
  <c r="BP90" i="1" a="1"/>
  <c r="BP90" i="1"/>
  <c r="BN90" i="1" a="1"/>
  <c r="BN90" i="1" s="1"/>
  <c r="BP89" i="1" a="1"/>
  <c r="BP89" i="1"/>
  <c r="BN89" i="1" a="1"/>
  <c r="BN89" i="1" s="1"/>
  <c r="BP88" i="1" a="1"/>
  <c r="BP88" i="1"/>
  <c r="BN88" i="1" a="1"/>
  <c r="BN88" i="1" s="1"/>
  <c r="BP87" i="1" a="1"/>
  <c r="BP87" i="1"/>
  <c r="BN87" i="1" a="1"/>
  <c r="BN87" i="1" s="1"/>
  <c r="BP86" i="1" a="1"/>
  <c r="BP86" i="1"/>
  <c r="BN86" i="1" a="1"/>
  <c r="BN86" i="1" s="1"/>
  <c r="BP85" i="1" a="1"/>
  <c r="BP85" i="1"/>
  <c r="BN85" i="1" a="1"/>
  <c r="BN85" i="1" s="1"/>
  <c r="BP84" i="1" a="1"/>
  <c r="BP84" i="1"/>
  <c r="BN84" i="1" a="1"/>
  <c r="BN84" i="1" s="1"/>
  <c r="BP83" i="1" a="1"/>
  <c r="BP83" i="1"/>
  <c r="BN83" i="1" a="1"/>
  <c r="BN83" i="1" s="1"/>
  <c r="BP82" i="1" a="1"/>
  <c r="BP82" i="1"/>
  <c r="BN82" i="1" a="1"/>
  <c r="BN82" i="1" s="1"/>
  <c r="BP81" i="1" a="1"/>
  <c r="BP81" i="1"/>
  <c r="BN81" i="1" a="1"/>
  <c r="BN81" i="1" s="1"/>
  <c r="BP80" i="1" a="1"/>
  <c r="BP80" i="1"/>
  <c r="BN80" i="1" a="1"/>
  <c r="BN80" i="1" s="1"/>
  <c r="BP79" i="1" a="1"/>
  <c r="BP79" i="1"/>
  <c r="BN79" i="1" a="1"/>
  <c r="BN79" i="1" s="1"/>
  <c r="BP78" i="1" a="1"/>
  <c r="BP78" i="1"/>
  <c r="BN78" i="1" a="1"/>
  <c r="BN78" i="1" s="1"/>
  <c r="BP77" i="1" a="1"/>
  <c r="BP77" i="1"/>
  <c r="BN77" i="1" a="1"/>
  <c r="BN77" i="1" s="1"/>
  <c r="BP76" i="1" a="1"/>
  <c r="BP76" i="1"/>
  <c r="BN76" i="1" a="1"/>
  <c r="BN76" i="1" s="1"/>
  <c r="BP75" i="1" a="1"/>
  <c r="BP75" i="1"/>
  <c r="BN75" i="1" a="1"/>
  <c r="BN75" i="1" s="1"/>
  <c r="BP74" i="1" a="1"/>
  <c r="BP74" i="1"/>
  <c r="BN74" i="1" a="1"/>
  <c r="BN74" i="1" s="1"/>
  <c r="BP73" i="1" a="1"/>
  <c r="BP73" i="1"/>
  <c r="BN73" i="1" a="1"/>
  <c r="BN73" i="1" s="1"/>
  <c r="BP72" i="1" a="1"/>
  <c r="BP72" i="1"/>
  <c r="BN72" i="1" a="1"/>
  <c r="BN72" i="1" s="1"/>
  <c r="BP71" i="1" a="1"/>
  <c r="BP71" i="1"/>
  <c r="BN71" i="1" a="1"/>
  <c r="BN71" i="1" s="1"/>
  <c r="BP70" i="1" a="1"/>
  <c r="BP70" i="1"/>
  <c r="BN70" i="1" a="1"/>
  <c r="BN70" i="1" s="1"/>
  <c r="BP69" i="1" a="1"/>
  <c r="BP69" i="1"/>
  <c r="BN69" i="1" a="1"/>
  <c r="BN69" i="1" s="1"/>
  <c r="BP68" i="1" a="1"/>
  <c r="BP68" i="1"/>
  <c r="BN68" i="1" a="1"/>
  <c r="BN68" i="1" s="1"/>
  <c r="BP67" i="1" a="1"/>
  <c r="BP67" i="1"/>
  <c r="BN67" i="1" a="1"/>
  <c r="BN67" i="1" s="1"/>
  <c r="BP66" i="1" a="1"/>
  <c r="BP66" i="1"/>
  <c r="BN66" i="1" a="1"/>
  <c r="BN66" i="1" s="1"/>
  <c r="BP65" i="1" a="1"/>
  <c r="BP65" i="1"/>
  <c r="BN65" i="1" a="1"/>
  <c r="BN65" i="1" s="1"/>
  <c r="BP64" i="1" a="1"/>
  <c r="BP64" i="1"/>
  <c r="BN64" i="1" a="1"/>
  <c r="BN64" i="1" s="1"/>
  <c r="BP63" i="1" a="1"/>
  <c r="BP63" i="1"/>
  <c r="BN63" i="1" a="1"/>
  <c r="BN63" i="1" s="1"/>
  <c r="BP62" i="1" a="1"/>
  <c r="BP62" i="1"/>
  <c r="BN62" i="1" a="1"/>
  <c r="BN62" i="1" s="1"/>
  <c r="BP61" i="1" a="1"/>
  <c r="BP61" i="1"/>
  <c r="BN61" i="1" a="1"/>
  <c r="BN61" i="1" s="1"/>
  <c r="BP60" i="1" a="1"/>
  <c r="BP60" i="1"/>
  <c r="BN60" i="1" a="1"/>
  <c r="BN60" i="1" s="1"/>
  <c r="BP59" i="1" a="1"/>
  <c r="BP59" i="1"/>
  <c r="BN59" i="1" a="1"/>
  <c r="BN59" i="1" s="1"/>
  <c r="BP58" i="1" a="1"/>
  <c r="BP58" i="1"/>
  <c r="BN58" i="1" a="1"/>
  <c r="BN58" i="1" s="1"/>
  <c r="BP57" i="1" a="1"/>
  <c r="BP57" i="1"/>
  <c r="BN57" i="1" a="1"/>
  <c r="BN57" i="1" s="1"/>
  <c r="BP56" i="1" a="1"/>
  <c r="BP56" i="1"/>
  <c r="BN56" i="1" a="1"/>
  <c r="BN56" i="1" s="1"/>
  <c r="BP55" i="1" a="1"/>
  <c r="BP55" i="1"/>
  <c r="BN55" i="1" a="1"/>
  <c r="BN55" i="1" s="1"/>
  <c r="BP54" i="1" a="1"/>
  <c r="BP54" i="1"/>
  <c r="BN54" i="1" a="1"/>
  <c r="BN54" i="1" s="1"/>
  <c r="BP53" i="1" a="1"/>
  <c r="BP53" i="1"/>
  <c r="BN53" i="1" a="1"/>
  <c r="BN53" i="1" s="1"/>
  <c r="BP52" i="1" a="1"/>
  <c r="BP52" i="1"/>
  <c r="BN52" i="1" a="1"/>
  <c r="BN52" i="1" s="1"/>
  <c r="BP51" i="1" a="1"/>
  <c r="BP51" i="1"/>
  <c r="BN51" i="1" a="1"/>
  <c r="BN51" i="1" s="1"/>
  <c r="BP50" i="1" a="1"/>
  <c r="BP50" i="1"/>
  <c r="BN50" i="1" a="1"/>
  <c r="BN50" i="1" s="1"/>
  <c r="BP49" i="1" a="1"/>
  <c r="BP49" i="1"/>
  <c r="BN49" i="1" a="1"/>
  <c r="BN49" i="1" s="1"/>
  <c r="BP48" i="1" a="1"/>
  <c r="BP48" i="1"/>
  <c r="BN48" i="1" a="1"/>
  <c r="BN48" i="1" s="1"/>
  <c r="BP47" i="1" a="1"/>
  <c r="BP47" i="1"/>
  <c r="BN47" i="1" a="1"/>
  <c r="BN47" i="1" s="1"/>
  <c r="BP46" i="1" a="1"/>
  <c r="BP46" i="1"/>
  <c r="BN46" i="1" a="1"/>
  <c r="BN46" i="1" s="1"/>
  <c r="BP45" i="1" a="1"/>
  <c r="BP45" i="1"/>
  <c r="BN45" i="1" a="1"/>
  <c r="BN45" i="1" s="1"/>
  <c r="BP44" i="1" a="1"/>
  <c r="BP44" i="1"/>
  <c r="BN44" i="1" a="1"/>
  <c r="BN44" i="1" s="1"/>
  <c r="BP43" i="1" a="1"/>
  <c r="BP43" i="1"/>
  <c r="BN43" i="1" a="1"/>
  <c r="BN43" i="1" s="1"/>
  <c r="BP42" i="1" a="1"/>
  <c r="BP42" i="1"/>
  <c r="BN42" i="1" a="1"/>
  <c r="BN42" i="1" s="1"/>
  <c r="BP41" i="1" a="1"/>
  <c r="BP41" i="1"/>
  <c r="BN41" i="1" a="1"/>
  <c r="BN41" i="1" s="1"/>
  <c r="BP40" i="1" a="1"/>
  <c r="BP40" i="1"/>
  <c r="BN40" i="1" a="1"/>
  <c r="BN40" i="1" s="1"/>
  <c r="BP39" i="1" a="1"/>
  <c r="BP39" i="1"/>
  <c r="BN39" i="1" a="1"/>
  <c r="BN39" i="1" s="1"/>
  <c r="BP38" i="1" a="1"/>
  <c r="BP38" i="1"/>
  <c r="BN38" i="1" a="1"/>
  <c r="BN38" i="1" s="1"/>
  <c r="BP37" i="1" a="1"/>
  <c r="BP37" i="1"/>
  <c r="BN37" i="1" a="1"/>
  <c r="BN37" i="1" s="1"/>
  <c r="BP36" i="1" a="1"/>
  <c r="BP36" i="1"/>
  <c r="BN36" i="1" a="1"/>
  <c r="BN36" i="1" s="1"/>
  <c r="BP35" i="1" a="1"/>
  <c r="BP35" i="1"/>
  <c r="BN35" i="1" a="1"/>
  <c r="BN35" i="1" s="1"/>
  <c r="BP34" i="1" a="1"/>
  <c r="BP34" i="1"/>
  <c r="BN34" i="1" a="1"/>
  <c r="BN34" i="1" s="1"/>
  <c r="BP33" i="1" a="1"/>
  <c r="BP33" i="1"/>
  <c r="BN33" i="1" a="1"/>
  <c r="BN33" i="1" s="1"/>
  <c r="BP32" i="1" a="1"/>
  <c r="BP32" i="1"/>
  <c r="BN32" i="1" a="1"/>
  <c r="BN32" i="1" s="1"/>
  <c r="BP31" i="1" a="1"/>
  <c r="BP31" i="1"/>
  <c r="BN31" i="1" a="1"/>
  <c r="BN31" i="1" s="1"/>
  <c r="BP30" i="1" a="1"/>
  <c r="BP30" i="1"/>
  <c r="BN30" i="1" a="1"/>
  <c r="BN30" i="1" s="1"/>
  <c r="BP29" i="1" a="1"/>
  <c r="BP29" i="1"/>
  <c r="BN29" i="1" a="1"/>
  <c r="BN29" i="1" s="1"/>
  <c r="BP28" i="1" a="1"/>
  <c r="BP28" i="1"/>
  <c r="BN28" i="1" a="1"/>
  <c r="BN28" i="1" s="1"/>
  <c r="BP27" i="1" a="1"/>
  <c r="BP27" i="1"/>
  <c r="BN27" i="1" a="1"/>
  <c r="BN27" i="1" s="1"/>
  <c r="BP26" i="1" a="1"/>
  <c r="BP26" i="1"/>
  <c r="BN26" i="1" a="1"/>
  <c r="BN26" i="1" s="1"/>
  <c r="BP25" i="1" a="1"/>
  <c r="BP25" i="1"/>
  <c r="BN25" i="1" a="1"/>
  <c r="BN25" i="1" s="1"/>
  <c r="BP24" i="1" a="1"/>
  <c r="BP24" i="1"/>
  <c r="BN24" i="1" a="1"/>
  <c r="BN24" i="1" s="1"/>
  <c r="BP23" i="1" a="1"/>
  <c r="BP23" i="1"/>
  <c r="BN23" i="1" a="1"/>
  <c r="BN23" i="1" s="1"/>
  <c r="BP22" i="1" a="1"/>
  <c r="BP22" i="1"/>
  <c r="BN22" i="1" a="1"/>
  <c r="BN22" i="1" s="1"/>
  <c r="BP21" i="1" a="1"/>
  <c r="BP21" i="1"/>
  <c r="BN21" i="1" a="1"/>
  <c r="BN21" i="1" s="1"/>
  <c r="BP20" i="1" a="1"/>
  <c r="BP20" i="1"/>
  <c r="BN20" i="1" a="1"/>
  <c r="BN20" i="1" s="1"/>
  <c r="BP19" i="1" a="1"/>
  <c r="BP19" i="1"/>
  <c r="BN19" i="1" a="1"/>
  <c r="BN19" i="1" s="1"/>
  <c r="BP18" i="1" a="1"/>
  <c r="BP18" i="1"/>
  <c r="BN18" i="1" a="1"/>
  <c r="BN18" i="1" s="1"/>
  <c r="BP17" i="1" a="1"/>
  <c r="BP17" i="1"/>
  <c r="BN17" i="1" a="1"/>
  <c r="BN17" i="1" s="1"/>
  <c r="BP16" i="1" a="1"/>
  <c r="BP16" i="1"/>
  <c r="BN16" i="1" a="1"/>
  <c r="BN16" i="1" s="1"/>
  <c r="BP15" i="1" a="1"/>
  <c r="BP15" i="1"/>
  <c r="BN15" i="1" a="1"/>
  <c r="BN15" i="1" s="1"/>
  <c r="BP14" i="1" a="1"/>
  <c r="BP14" i="1"/>
  <c r="BN14" i="1" a="1"/>
  <c r="BN14" i="1" s="1"/>
  <c r="BP13" i="1" a="1"/>
  <c r="BP13" i="1"/>
  <c r="BN13" i="1" a="1"/>
  <c r="BN13" i="1" s="1"/>
  <c r="BP12" i="1" a="1"/>
  <c r="BP12" i="1"/>
  <c r="BN12" i="1" a="1"/>
  <c r="BN12" i="1" s="1"/>
  <c r="BP11" i="1" a="1"/>
  <c r="BP11" i="1"/>
  <c r="BN11" i="1" a="1"/>
  <c r="BN11" i="1" s="1"/>
  <c r="BP10" i="1" a="1"/>
  <c r="BP10" i="1"/>
  <c r="BN10" i="1" a="1"/>
  <c r="BN10" i="1" s="1"/>
  <c r="BP9" i="1" a="1"/>
  <c r="BP9" i="1"/>
  <c r="BN9" i="1" a="1"/>
  <c r="BN9" i="1" s="1"/>
  <c r="BP8" i="1" a="1"/>
  <c r="BP8" i="1"/>
  <c r="BN8" i="1" a="1"/>
  <c r="BN8" i="1" s="1"/>
  <c r="BP7" i="1" a="1"/>
  <c r="BP7" i="1"/>
  <c r="BN7" i="1" a="1"/>
  <c r="BN7" i="1" s="1"/>
  <c r="BP6" i="1" a="1"/>
  <c r="BP6" i="1"/>
  <c r="BN6" i="1" a="1"/>
  <c r="BN6" i="1" s="1"/>
  <c r="BP5" i="1" a="1"/>
  <c r="BP5" i="1"/>
  <c r="BN5" i="1" a="1"/>
  <c r="BN5" i="1" s="1"/>
  <c r="BP4" i="1" a="1"/>
  <c r="BP4" i="1"/>
  <c r="BN4" i="1" a="1"/>
  <c r="BN4" i="1" s="1"/>
  <c r="BP3" i="1" a="1"/>
  <c r="BP3" i="1"/>
  <c r="BP1" i="1" s="1" a="1"/>
  <c r="BP1" i="1" s="1"/>
  <c r="BN3" i="1" a="1"/>
  <c r="BN3" i="1" s="1"/>
  <c r="BM1" i="1" a="1"/>
  <c r="BM1" i="1"/>
  <c r="BL1" i="1" a="1"/>
  <c r="BL1" i="1" s="1"/>
  <c r="BN1" i="1" l="1" a="1"/>
  <c r="BN1" i="1" s="1"/>
</calcChain>
</file>

<file path=xl/sharedStrings.xml><?xml version="1.0" encoding="utf-8"?>
<sst xmlns="http://schemas.openxmlformats.org/spreadsheetml/2006/main" count="3643" uniqueCount="1241">
  <si>
    <t>Picture</t>
  </si>
  <si>
    <t>REF BRAND</t>
  </si>
  <si>
    <t>Desc</t>
  </si>
  <si>
    <t>SUB CAT</t>
  </si>
  <si>
    <t>GD</t>
  </si>
  <si>
    <t>Color</t>
  </si>
  <si>
    <t>Season</t>
  </si>
  <si>
    <t>Made In</t>
  </si>
  <si>
    <t>1</t>
  </si>
  <si>
    <t>2</t>
  </si>
  <si>
    <t>3</t>
  </si>
  <si>
    <t>6</t>
  </si>
  <si>
    <t>8</t>
  </si>
  <si>
    <t>12/14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</si>
  <si>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</si>
  <si>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</si>
  <si>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</si>
  <si>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</si>
  <si>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</si>
  <si>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</si>
  <si>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</si>
  <si>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</si>
  <si>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</si>
  <si>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</si>
  <si>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</si>
  <si>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</si>
  <si>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</si>
  <si>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</si>
  <si>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</si>
  <si>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</si>
  <si>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</si>
  <si>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</si>
  <si>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</si>
  <si>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</si>
  <si>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</si>
  <si>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</si>
  <si>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</si>
  <si>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</si>
  <si>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</si>
  <si>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</si>
  <si>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</si>
  <si>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</si>
  <si>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</si>
  <si>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</si>
  <si>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UNIQUE</t>
  </si>
  <si>
    <t>W36</t>
  </si>
  <si>
    <t>W37</t>
  </si>
  <si>
    <t>W38</t>
  </si>
  <si>
    <t>W39</t>
  </si>
  <si>
    <t>W40</t>
  </si>
  <si>
    <t>W41</t>
  </si>
  <si>
    <t>W44</t>
  </si>
  <si>
    <t>XXS</t>
  </si>
  <si>
    <t>XS</t>
  </si>
  <si>
    <t>XS/S</t>
  </si>
  <si>
    <t>S</t>
  </si>
  <si>
    <t>M</t>
  </si>
  <si>
    <t>M/L</t>
  </si>
  <si>
    <t>L</t>
  </si>
  <si>
    <t>XL</t>
  </si>
  <si>
    <t>XXL</t>
  </si>
  <si>
    <t>TOTAL</t>
  </si>
  <si>
    <t>RRP</t>
  </si>
  <si>
    <t>Total RRP</t>
  </si>
  <si>
    <t>WS</t>
  </si>
  <si>
    <t>Total WS</t>
  </si>
  <si>
    <t>JBPA00011_BLEU</t>
  </si>
  <si>
    <t>LEMMY PANTALON JOGGING</t>
  </si>
  <si>
    <t>PANTS</t>
  </si>
  <si>
    <t>BOYS</t>
  </si>
  <si>
    <t>BLEU</t>
  </si>
  <si>
    <t>Summer</t>
  </si>
  <si>
    <t>IN</t>
  </si>
  <si>
    <t>JBSW00018_BLEU</t>
  </si>
  <si>
    <t>SIMBA BOYS SWEATSHIRT</t>
  </si>
  <si>
    <t>SWEATSHIRT</t>
  </si>
  <si>
    <t>JBSW00019_BLANC</t>
  </si>
  <si>
    <t>GHOST BOYS SWEATSHIRT</t>
  </si>
  <si>
    <t>BLANC</t>
  </si>
  <si>
    <t>JBTO00004_BLEU</t>
  </si>
  <si>
    <t>TROT BOYS POLO</t>
  </si>
  <si>
    <t>TOP</t>
  </si>
  <si>
    <t>JBTO00004_KAKI CLAIR</t>
  </si>
  <si>
    <t>KAKI CLAIR</t>
  </si>
  <si>
    <t>JBTS00108_BLANC</t>
  </si>
  <si>
    <t>KITA BOYS TS SHORT SLEEVES</t>
  </si>
  <si>
    <t>T-SHIRT</t>
  </si>
  <si>
    <t>JBTS00109_MARINE</t>
  </si>
  <si>
    <t>MARINE</t>
  </si>
  <si>
    <t>JBTS00113_LAIT</t>
  </si>
  <si>
    <t>BOXER T-SHIRT</t>
  </si>
  <si>
    <t>LAIT</t>
  </si>
  <si>
    <t>Winter</t>
  </si>
  <si>
    <t>JBTS00116_BLEU</t>
  </si>
  <si>
    <t>KITA CONCERT LONG SLEEVES</t>
  </si>
  <si>
    <t>JBTS00117_DARK GREEN</t>
  </si>
  <si>
    <t>KITA T-SHIRT</t>
  </si>
  <si>
    <t>DARK GREEN</t>
  </si>
  <si>
    <t>JGDR00042_ROSE</t>
  </si>
  <si>
    <t>LUCE GIRL DRESS</t>
  </si>
  <si>
    <t>DRESS</t>
  </si>
  <si>
    <t>GIRLS</t>
  </si>
  <si>
    <t>ROSE</t>
  </si>
  <si>
    <t>JGDR00045_KAKI</t>
  </si>
  <si>
    <t>AL DRESS</t>
  </si>
  <si>
    <t>KAKI</t>
  </si>
  <si>
    <t>JGSS00027_VERT</t>
  </si>
  <si>
    <t>SPENCER HOODIE</t>
  </si>
  <si>
    <t>VERT</t>
  </si>
  <si>
    <t>JGTS00112_BEIGE</t>
  </si>
  <si>
    <t>BOXO LONG SLEEVES</t>
  </si>
  <si>
    <t>BEIGE</t>
  </si>
  <si>
    <t>JGTS00114_BLANC</t>
  </si>
  <si>
    <t>AMBER T-SHIRT</t>
  </si>
  <si>
    <t>JGTS00114_ROSE</t>
  </si>
  <si>
    <t>JMPA00015_NOIR</t>
  </si>
  <si>
    <t>CAPRI MO JORMI SKULL XO</t>
  </si>
  <si>
    <t>MEN</t>
  </si>
  <si>
    <t>NOIR</t>
  </si>
  <si>
    <t>JMSS00088_ENCRE</t>
  </si>
  <si>
    <t>SANCHI NEW TDM SWEAT PRINT COT</t>
  </si>
  <si>
    <t>ENCRE</t>
  </si>
  <si>
    <t>JMSS00182_JAPON</t>
  </si>
  <si>
    <t>SIMBA MO COLLEGE</t>
  </si>
  <si>
    <t>JAPON</t>
  </si>
  <si>
    <t>JMSS00227_BLEU ROI</t>
  </si>
  <si>
    <t>SANCHI MO BE FUCKING NICE</t>
  </si>
  <si>
    <t>BLEU ROI</t>
  </si>
  <si>
    <t>JMTN00166_BURGUNDY</t>
  </si>
  <si>
    <t>MONASTIR MC - I HOPE</t>
  </si>
  <si>
    <t>TUNISIAN</t>
  </si>
  <si>
    <t>BURGUNDY</t>
  </si>
  <si>
    <t>JMTN00230_NOIR</t>
  </si>
  <si>
    <t>MONASTIR ML CL PHOTOPRINT CAR</t>
  </si>
  <si>
    <t>PT</t>
  </si>
  <si>
    <t>JMTS00031_POMME</t>
  </si>
  <si>
    <t>TOMMY HC JORMI SKULL BADGE</t>
  </si>
  <si>
    <t>POMME</t>
  </si>
  <si>
    <t>JMTS00181_BLEU MARGUERITE</t>
  </si>
  <si>
    <t>TOBY COLD DYED ART TEE SHIRT S</t>
  </si>
  <si>
    <t>BLEU MARGUERITE</t>
  </si>
  <si>
    <t>MA</t>
  </si>
  <si>
    <t>JMTS00613_FLOCON</t>
  </si>
  <si>
    <t>TOMMY HC JORMI BIG SKULL XO</t>
  </si>
  <si>
    <t>FLOCON</t>
  </si>
  <si>
    <t>JMTS00620_BLANC</t>
  </si>
  <si>
    <t>TOMMY HC ARROW TRANSISTOR</t>
  </si>
  <si>
    <t>JMTS00620_ENCRE</t>
  </si>
  <si>
    <t>JMTS00623_JAPON</t>
  </si>
  <si>
    <t>STOCKHOLM FLAMME SKULL BLOCK</t>
  </si>
  <si>
    <t>CN</t>
  </si>
  <si>
    <t>JMTS00628_FICELLE</t>
  </si>
  <si>
    <t>JIMMY SJ DESTROY STUDIO HOMME</t>
  </si>
  <si>
    <t>FICELLE</t>
  </si>
  <si>
    <t>JWBW00026_BROWN</t>
  </si>
  <si>
    <t>PYTHON BIKINI BRASSIERE</t>
  </si>
  <si>
    <t>SWIMWEAR</t>
  </si>
  <si>
    <t>WOMEN</t>
  </si>
  <si>
    <t>BROWN</t>
  </si>
  <si>
    <t>IT</t>
  </si>
  <si>
    <t>JWBW00039_ROUGE</t>
  </si>
  <si>
    <t>SKULL SWIMSUIT</t>
  </si>
  <si>
    <t>ROUGE</t>
  </si>
  <si>
    <t>JWBW00108_KAKI</t>
  </si>
  <si>
    <t>ZV TRIANGLE BIKINI PADDED</t>
  </si>
  <si>
    <t>JWBW00109_KAKI</t>
  </si>
  <si>
    <t>ZV TRIANGLE BIKINI BOTTOM</t>
  </si>
  <si>
    <t>JWBW00112_VERT</t>
  </si>
  <si>
    <t>NEON WORDING BIKINI BOTTOM</t>
  </si>
  <si>
    <t>JWBW00120_KAKI</t>
  </si>
  <si>
    <t>LUMIERE ONE SHOULDER SWIMSUIT</t>
  </si>
  <si>
    <t>JWBW00128_GOLD</t>
  </si>
  <si>
    <t>LEOPARD TRIANGLE BIKINI PADDED</t>
  </si>
  <si>
    <t>GOLD</t>
  </si>
  <si>
    <t>JWBW00129_GOLD</t>
  </si>
  <si>
    <t>LEOPARD TRIANGLE BIKINI BOTTOM</t>
  </si>
  <si>
    <t>JWDR00055_MULTICOLOR</t>
  </si>
  <si>
    <t>ADONI DOUBLE LIPS XXL</t>
  </si>
  <si>
    <t>MULTICOLOR</t>
  </si>
  <si>
    <t>TR</t>
  </si>
  <si>
    <t>JWDR00056_NOIR</t>
  </si>
  <si>
    <t>MARA</t>
  </si>
  <si>
    <t>JWDR00057_NOIR</t>
  </si>
  <si>
    <t>DIAZ PEACE&amp;LOVE</t>
  </si>
  <si>
    <t>JWPA00023_NOIR</t>
  </si>
  <si>
    <t>ROY STRASS</t>
  </si>
  <si>
    <t>JWPA00028_BEIGE CHINE</t>
  </si>
  <si>
    <t>SOFIA WINGS STRASS</t>
  </si>
  <si>
    <t>BEIGE CHINE</t>
  </si>
  <si>
    <t>JWPA00030_TRELLIS</t>
  </si>
  <si>
    <t>SOFIA PMO ZV</t>
  </si>
  <si>
    <t>TRELLIS</t>
  </si>
  <si>
    <t>JWSS00006_NUAGE</t>
  </si>
  <si>
    <t>KALY VOLTAIRE BANDS</t>
  </si>
  <si>
    <t>NUAGE</t>
  </si>
  <si>
    <t>JWSS00262_VANILLE</t>
  </si>
  <si>
    <t>PORTLAND 3D SWEAT MC</t>
  </si>
  <si>
    <t>VANILLE</t>
  </si>
  <si>
    <t>JWSS00507_NEON</t>
  </si>
  <si>
    <t>GEORGY PHOTOPRINT PALMIER</t>
  </si>
  <si>
    <t>NEON</t>
  </si>
  <si>
    <t>JWSS00508_BEIGE CHINE</t>
  </si>
  <si>
    <t>JUDY PHOTOPRINT MOUTH</t>
  </si>
  <si>
    <t>JWSS00509_TULIPE</t>
  </si>
  <si>
    <t>MONA LION STRASS</t>
  </si>
  <si>
    <t>TULIPE</t>
  </si>
  <si>
    <t>JWSS00545_NOIR</t>
  </si>
  <si>
    <t>EVATA COMPO CONCERT</t>
  </si>
  <si>
    <t>JWSS00553_ARDOISE</t>
  </si>
  <si>
    <t>JUDY ZADIG DREAMER</t>
  </si>
  <si>
    <t>ARDOISE</t>
  </si>
  <si>
    <t>JWSS00568_SHEA</t>
  </si>
  <si>
    <t>UPPER MO BLASON MULTICUSTO LUR</t>
  </si>
  <si>
    <t>SHEA</t>
  </si>
  <si>
    <t>JWSS00580_TRELLIS</t>
  </si>
  <si>
    <t>GEORGY PMO UNIVERSITY STRASS</t>
  </si>
  <si>
    <t>JWTL00022_WINE</t>
  </si>
  <si>
    <t>TUNISIEN ML CAMO SKULL PRINT</t>
  </si>
  <si>
    <t>WINE</t>
  </si>
  <si>
    <t>JWTN00401_POUDRE</t>
  </si>
  <si>
    <t>TUNISIEN MC GUITARE</t>
  </si>
  <si>
    <t>POUDRE</t>
  </si>
  <si>
    <t>JWTN00415_GRIS CHINE</t>
  </si>
  <si>
    <t>TUNISIEN MC BOUTONS BIJOUX</t>
  </si>
  <si>
    <t>GRIS CHINE</t>
  </si>
  <si>
    <t>JWTS00008_MAUVE</t>
  </si>
  <si>
    <t>ATIA WINGS</t>
  </si>
  <si>
    <t>MAUVE</t>
  </si>
  <si>
    <t>JWTS00050_BLEU DE GRIS</t>
  </si>
  <si>
    <t>TUNISIEN MC ZV NEW BLASON FOIL</t>
  </si>
  <si>
    <t>BLEU DE GRIS</t>
  </si>
  <si>
    <t>JWTS00058_BLANC</t>
  </si>
  <si>
    <t>TUNISIEN MC CAMO SKULL STRASS</t>
  </si>
  <si>
    <t>JWTS00058_NOIR</t>
  </si>
  <si>
    <t>JWTS00065_BLANC</t>
  </si>
  <si>
    <t>TUNISIEN MC SKULL CAMO STRASS</t>
  </si>
  <si>
    <t>JWTS00094_GRIS CHINE</t>
  </si>
  <si>
    <t>ZOE AMOUR WINGS</t>
  </si>
  <si>
    <t>JWTS00517_NOIR</t>
  </si>
  <si>
    <t>WOOP GRADIENT LOVE STRASS</t>
  </si>
  <si>
    <t>JWTS00518_BLANC</t>
  </si>
  <si>
    <t>SKINNY HOPE</t>
  </si>
  <si>
    <t>JWTS00521_BLANC</t>
  </si>
  <si>
    <t>SKINNY CAMO SKULL STRASS</t>
  </si>
  <si>
    <t>JWTS00521_POUDRE</t>
  </si>
  <si>
    <t>JWTS00521_WINE</t>
  </si>
  <si>
    <t>JWTS01374_NOIR</t>
  </si>
  <si>
    <t>POLY MULTICUSTO HAPPY SKULL T-</t>
  </si>
  <si>
    <t>MU</t>
  </si>
  <si>
    <t>JWTS01498_NOIR</t>
  </si>
  <si>
    <t>SUZY LION STRASS</t>
  </si>
  <si>
    <t>JWTS01529_ACIDULE</t>
  </si>
  <si>
    <t>WASSA AO DOTS STRASS</t>
  </si>
  <si>
    <t>ACIDULE</t>
  </si>
  <si>
    <t>JWTS01538_BLANC</t>
  </si>
  <si>
    <t>SUZY LINEN WINGS</t>
  </si>
  <si>
    <t>JWTS01562_NOIR</t>
  </si>
  <si>
    <t>DONATE BOUTON BIJOUX</t>
  </si>
  <si>
    <t>JWTS01583_NOIR</t>
  </si>
  <si>
    <t>WASSA STRASS DOTS</t>
  </si>
  <si>
    <t>JWTS01585_NOIR</t>
  </si>
  <si>
    <t>OTIS</t>
  </si>
  <si>
    <t>JWTS01613_SHEA</t>
  </si>
  <si>
    <t>WALK BC UNIVERSITY</t>
  </si>
  <si>
    <t>JWTS01615_BLANC</t>
  </si>
  <si>
    <t>WASSA LIN</t>
  </si>
  <si>
    <t>JWTS01615_NORI</t>
  </si>
  <si>
    <t>NORI</t>
  </si>
  <si>
    <t>JWTS01646_NOIR</t>
  </si>
  <si>
    <t>WASSA PCL AO DOTS STRASS</t>
  </si>
  <si>
    <t>JWTT00228_BLANC</t>
  </si>
  <si>
    <t>ALBA RIB WINGS</t>
  </si>
  <si>
    <t>TANK TOP</t>
  </si>
  <si>
    <t>JWTT00228_NOIR</t>
  </si>
  <si>
    <t>JWTT00234_ENCRE</t>
  </si>
  <si>
    <t>CECILIA GIRL MOTO MOON</t>
  </si>
  <si>
    <t>JWUW00001_NOIR</t>
  </si>
  <si>
    <t>WADIM</t>
  </si>
  <si>
    <t>UNDERWEAR</t>
  </si>
  <si>
    <t>FR</t>
  </si>
  <si>
    <t>KBSW00045_DARK BLUE</t>
  </si>
  <si>
    <t>TIM ROCK SWEATER</t>
  </si>
  <si>
    <t>SWEATER</t>
  </si>
  <si>
    <t>DARK BLUE</t>
  </si>
  <si>
    <t>KGDR00026_ROSE</t>
  </si>
  <si>
    <t>HARLOW DRESS</t>
  </si>
  <si>
    <t>KGPA00002_KAKI</t>
  </si>
  <si>
    <t>STEEVY LEO PANT</t>
  </si>
  <si>
    <t>KGSW00064_DARK BLUE</t>
  </si>
  <si>
    <t>SUSAN SAILOR SWEATER</t>
  </si>
  <si>
    <t>KGSW00065_DARK BLUE</t>
  </si>
  <si>
    <t>DRUM SWEATER</t>
  </si>
  <si>
    <t>KMCA00204_DARK OLIVE</t>
  </si>
  <si>
    <t>CLASH WS PAD ARROW</t>
  </si>
  <si>
    <t>CARDIGAN</t>
  </si>
  <si>
    <t>DARK OLIVE</t>
  </si>
  <si>
    <t>KMCA00207_GRIS MOYEN</t>
  </si>
  <si>
    <t>CLASH WE ZADIG</t>
  </si>
  <si>
    <t>GRIS MOYEN</t>
  </si>
  <si>
    <t>MG</t>
  </si>
  <si>
    <t>KMSW00001_ECRU</t>
  </si>
  <si>
    <t>HEWITT MW SMOO SKULL XO</t>
  </si>
  <si>
    <t>ECRU</t>
  </si>
  <si>
    <t>KMSW00001_GRIS MOYEN</t>
  </si>
  <si>
    <t>KMSW00010_COQUELICOT</t>
  </si>
  <si>
    <t>TEISS CP</t>
  </si>
  <si>
    <t>COQUELICOT</t>
  </si>
  <si>
    <t>KMSW00024_KAKI</t>
  </si>
  <si>
    <t>KMSW00027_VERT DE GRIS</t>
  </si>
  <si>
    <t>MONASTIR M</t>
  </si>
  <si>
    <t>VERT DE GRIS</t>
  </si>
  <si>
    <t>KMSW00616_DARK OLIVE</t>
  </si>
  <si>
    <t>KENNEDY WS SKULL OUTLINE</t>
  </si>
  <si>
    <t>KMSW00651_CYPRES</t>
  </si>
  <si>
    <t>THOMASO CO</t>
  </si>
  <si>
    <t>CYPRES</t>
  </si>
  <si>
    <t>KMSW00651_FLOCON</t>
  </si>
  <si>
    <t>KMSW00660_ANTHRACITE</t>
  </si>
  <si>
    <t>CLAY LC ENGRAVED WORDING</t>
  </si>
  <si>
    <t>ANTHRACITE</t>
  </si>
  <si>
    <t>KMSW00661_LIGHT BEIGE</t>
  </si>
  <si>
    <t>CLAY LC MULTICUSTO SKULL CAMOU</t>
  </si>
  <si>
    <t>LIGHT BEIGE</t>
  </si>
  <si>
    <t>KMSW00662_NOIR</t>
  </si>
  <si>
    <t>KENNEDY WE ART</t>
  </si>
  <si>
    <t>KMSW00663_INDIGO</t>
  </si>
  <si>
    <t>BART WE ARROW</t>
  </si>
  <si>
    <t>INDIGO</t>
  </si>
  <si>
    <t>KMSW00672_NOIR</t>
  </si>
  <si>
    <t>BOBBY WE</t>
  </si>
  <si>
    <t>KMSW00674_VERT DE GRIS</t>
  </si>
  <si>
    <t>KENNEDY WE PHILANTHROPE</t>
  </si>
  <si>
    <t>KWCA00001_ENCRE</t>
  </si>
  <si>
    <t>MIRKA WS STARS</t>
  </si>
  <si>
    <t>KWCA00509_FICELLE</t>
  </si>
  <si>
    <t>HAZZEL CP</t>
  </si>
  <si>
    <t>KWCA00509_PEACOCK</t>
  </si>
  <si>
    <t>PEACOCK</t>
  </si>
  <si>
    <t>KWCA00510_ENCRE</t>
  </si>
  <si>
    <t>RONA CP</t>
  </si>
  <si>
    <t>KWCA00527_KAKI</t>
  </si>
  <si>
    <t>DAZZY WE</t>
  </si>
  <si>
    <t>KWCA00533_NOIR</t>
  </si>
  <si>
    <t>INDIAN CP AO DOTS</t>
  </si>
  <si>
    <t>KWCA00540_ENCRE</t>
  </si>
  <si>
    <t>CASSY CP LEO PRINT</t>
  </si>
  <si>
    <t>KWCA00545_NOIR</t>
  </si>
  <si>
    <t>MARTY CO</t>
  </si>
  <si>
    <t>KWCA00549_ARDOISE</t>
  </si>
  <si>
    <t>MIRKA WS WINGS STRASS</t>
  </si>
  <si>
    <t>KWCA00550_MASTIC</t>
  </si>
  <si>
    <t>COSANY WS</t>
  </si>
  <si>
    <t>MASTIC</t>
  </si>
  <si>
    <t>KWCA00554_DENIM</t>
  </si>
  <si>
    <t>JIM WS PAD PATCH</t>
  </si>
  <si>
    <t>DENIM</t>
  </si>
  <si>
    <t>KWCA00555_RUBBER</t>
  </si>
  <si>
    <t>MIRKA WS LEO PRINT</t>
  </si>
  <si>
    <t>RUBBER</t>
  </si>
  <si>
    <t>KWCO00036_ANTHRACITE</t>
  </si>
  <si>
    <t>ELLINA WO SHOW</t>
  </si>
  <si>
    <t>COAT</t>
  </si>
  <si>
    <t>RO</t>
  </si>
  <si>
    <t>KWCO00037_SUGAR</t>
  </si>
  <si>
    <t>ELLA WO SHOW</t>
  </si>
  <si>
    <t>SUGAR</t>
  </si>
  <si>
    <t>KWCO00042_ECRU</t>
  </si>
  <si>
    <t>ELLA WO CORE CHO</t>
  </si>
  <si>
    <t>KWCO00043_NOIR</t>
  </si>
  <si>
    <t>WEST RC</t>
  </si>
  <si>
    <t>KWCO00047_GRIS CHINE</t>
  </si>
  <si>
    <t>INNA WS MULTICUSTO</t>
  </si>
  <si>
    <t>KWCO00051_FICELLE</t>
  </si>
  <si>
    <t>IWANDA WS</t>
  </si>
  <si>
    <t>KWCO00065_TAUPE FONCE</t>
  </si>
  <si>
    <t>ROSANNY WS STARS</t>
  </si>
  <si>
    <t>TAUPE FONCE</t>
  </si>
  <si>
    <t>KWCO00066_CHOCOLATE</t>
  </si>
  <si>
    <t>INNA WS HOLLY</t>
  </si>
  <si>
    <t>CHOCOLATE</t>
  </si>
  <si>
    <t>KWCO00068_ARDOISE</t>
  </si>
  <si>
    <t>TILDA MW LEO</t>
  </si>
  <si>
    <t>KWDR00165_NOIR</t>
  </si>
  <si>
    <t>NABYS CO CROCHET</t>
  </si>
  <si>
    <t>KWDR00166_ECRU</t>
  </si>
  <si>
    <t>HIKO SE</t>
  </si>
  <si>
    <t>KWDR00169_NOIR</t>
  </si>
  <si>
    <t>MEMPHIS CO POINTELLE</t>
  </si>
  <si>
    <t>KWDR00171_JAPON</t>
  </si>
  <si>
    <t>VIKY WE</t>
  </si>
  <si>
    <t>KWDR00183_NOIR</t>
  </si>
  <si>
    <t>LYSA WE</t>
  </si>
  <si>
    <t>KWDR00184_ECRU</t>
  </si>
  <si>
    <t>ALANIS CO DENTELLE</t>
  </si>
  <si>
    <t>KWPA00024_NOIR</t>
  </si>
  <si>
    <t>FLAVY CO CROCHET</t>
  </si>
  <si>
    <t>KWSK00010_NOIR</t>
  </si>
  <si>
    <t>JACKSY CO</t>
  </si>
  <si>
    <t>SKIRT</t>
  </si>
  <si>
    <t>KWSW00007_CERISE</t>
  </si>
  <si>
    <t>ALMA WS</t>
  </si>
  <si>
    <t>CERISE</t>
  </si>
  <si>
    <t>KWSW00007_PRIMEROSE</t>
  </si>
  <si>
    <t>PRIMEROSE</t>
  </si>
  <si>
    <t>KWSW00018_ANTHRACITE</t>
  </si>
  <si>
    <t>MALTA WS</t>
  </si>
  <si>
    <t>KWSW00018_JONQUIL</t>
  </si>
  <si>
    <t>JONQUIL</t>
  </si>
  <si>
    <t>KWSW00018_VERT DE GRIS</t>
  </si>
  <si>
    <t>KWSW00021_ANTHRACITE</t>
  </si>
  <si>
    <t>MILA LUREX</t>
  </si>
  <si>
    <t>KWSW00059_ARDOISE</t>
  </si>
  <si>
    <t>VIVI WS PATCH</t>
  </si>
  <si>
    <t>KWSW00063_GRIS CHINE</t>
  </si>
  <si>
    <t>BRUMY CP</t>
  </si>
  <si>
    <t>KWSW00066_TAUPE FONCE</t>
  </si>
  <si>
    <t>MARKUS WS STARS</t>
  </si>
  <si>
    <t>KWSW00087_CREME</t>
  </si>
  <si>
    <t>CICI PATCH STAR</t>
  </si>
  <si>
    <t>CREME</t>
  </si>
  <si>
    <t>KWSW00088_NAVY</t>
  </si>
  <si>
    <t>MISS AMOUR STRASS</t>
  </si>
  <si>
    <t>NAVY</t>
  </si>
  <si>
    <t>KWSW00092_ROUGE</t>
  </si>
  <si>
    <t>MISS STAR</t>
  </si>
  <si>
    <t>KWSW00093_NOIR</t>
  </si>
  <si>
    <t>GABY LOVE YOURSELF STRASS</t>
  </si>
  <si>
    <t>KWSW00094_CREME</t>
  </si>
  <si>
    <t>GABY MULTI SKULL STRASS</t>
  </si>
  <si>
    <t>KWSW00094_NAVY</t>
  </si>
  <si>
    <t>KWSW00094_WINE</t>
  </si>
  <si>
    <t>KWSW00500_NOIR</t>
  </si>
  <si>
    <t>MALTA C</t>
  </si>
  <si>
    <t>MM</t>
  </si>
  <si>
    <t>KWSW00523_NOIR</t>
  </si>
  <si>
    <t>ANOUK M ZV ALLOVER</t>
  </si>
  <si>
    <t>KWSW00590_PEAU</t>
  </si>
  <si>
    <t>ALMA MW TT VA BIEN</t>
  </si>
  <si>
    <t>PEAU</t>
  </si>
  <si>
    <t>KWSW00591_LAIT</t>
  </si>
  <si>
    <t>MARKUS C HEART</t>
  </si>
  <si>
    <t>KWSW01117_NOIR</t>
  </si>
  <si>
    <t>CELSY CP</t>
  </si>
  <si>
    <t>KWSW01204_TOILE</t>
  </si>
  <si>
    <t>CICI C PATCH STARS PULL CACHEM</t>
  </si>
  <si>
    <t>TOILE</t>
  </si>
  <si>
    <t>KWSW01252_GRIS CHINE</t>
  </si>
  <si>
    <t>BRUME M LOVE RIBBON PULL MERIN</t>
  </si>
  <si>
    <t>KWSW01321_ENCRE</t>
  </si>
  <si>
    <t>MARKUS C + INTERSIA STARS</t>
  </si>
  <si>
    <t>KWSW01334_KAKI</t>
  </si>
  <si>
    <t>BRUMY CO SMOO</t>
  </si>
  <si>
    <t>KWSW01446_BLEU</t>
  </si>
  <si>
    <t>RITA WM TIGER</t>
  </si>
  <si>
    <t>KWSW01452_FUSHIA</t>
  </si>
  <si>
    <t>CYRKA WEWS</t>
  </si>
  <si>
    <t>FUSHIA</t>
  </si>
  <si>
    <t>KWSW01475_JAPON</t>
  </si>
  <si>
    <t>IDA CP ZADDICTED</t>
  </si>
  <si>
    <t>KWSW01478_GRIS CHINE</t>
  </si>
  <si>
    <t>ALMA RC POCKET</t>
  </si>
  <si>
    <t>KWSW01480_GOA</t>
  </si>
  <si>
    <t>EMMA WE</t>
  </si>
  <si>
    <t>GOA</t>
  </si>
  <si>
    <t>KWSW01495_BLUSH</t>
  </si>
  <si>
    <t>RIVIERA CP AO DOTS</t>
  </si>
  <si>
    <t>BLUSH</t>
  </si>
  <si>
    <t>KWSW01498_ROSE</t>
  </si>
  <si>
    <t>AMBER LI</t>
  </si>
  <si>
    <t>KWSW01499_ECRU</t>
  </si>
  <si>
    <t>LOUNA SE</t>
  </si>
  <si>
    <t>KWSW01508_MAUVE</t>
  </si>
  <si>
    <t>MALTA WS T&amp;D</t>
  </si>
  <si>
    <t>KWSW01517_MERMAID</t>
  </si>
  <si>
    <t>ROSY RC</t>
  </si>
  <si>
    <t>MERMAID</t>
  </si>
  <si>
    <t>KWSW01519_OCEAN</t>
  </si>
  <si>
    <t>BRUMY CP LEO PRINT</t>
  </si>
  <si>
    <t>OCEAN</t>
  </si>
  <si>
    <t>KWSW01524_BLUSH</t>
  </si>
  <si>
    <t>IDA CP</t>
  </si>
  <si>
    <t>KWSW01524_CHOCOLATE</t>
  </si>
  <si>
    <t>KWSW01543_ENCRE</t>
  </si>
  <si>
    <t>IDA CP MOON</t>
  </si>
  <si>
    <t>KWSW01545_ENCRE</t>
  </si>
  <si>
    <t>BETSON WS</t>
  </si>
  <si>
    <t>KWSW01547_ARDOISE</t>
  </si>
  <si>
    <t>BOBBY CP</t>
  </si>
  <si>
    <t>KWSW01548_NOIR</t>
  </si>
  <si>
    <t>LILI RC DESTROY</t>
  </si>
  <si>
    <t>KWSW01551_ENCRE</t>
  </si>
  <si>
    <t>MICKY WE</t>
  </si>
  <si>
    <t>KWSW01552_ARDOISE</t>
  </si>
  <si>
    <t>SOURCE CP STRIPES HOLLY</t>
  </si>
  <si>
    <t>KWSW01557_SUGAR</t>
  </si>
  <si>
    <t>MARKUS WS WINGS STRASS</t>
  </si>
  <si>
    <t>KWSW01558_ARDOISE</t>
  </si>
  <si>
    <t>ALMA WE HEART</t>
  </si>
  <si>
    <t>KWSW01561_GRIS CHINE</t>
  </si>
  <si>
    <t>ALMA WE MON AMOUR</t>
  </si>
  <si>
    <t>KWSW01562_AVOINE</t>
  </si>
  <si>
    <t>BLEE WE 25</t>
  </si>
  <si>
    <t>AVOINE</t>
  </si>
  <si>
    <t>KWSW01563_LIGHT SUGAR</t>
  </si>
  <si>
    <t>MALTA WE AMOUR</t>
  </si>
  <si>
    <t>LIGHT SUGAR</t>
  </si>
  <si>
    <t>KWSW01565_NOIR</t>
  </si>
  <si>
    <t>BIKY WS BIKER</t>
  </si>
  <si>
    <t>KWSW01566_SUGAR</t>
  </si>
  <si>
    <t>KANSON WS STARS</t>
  </si>
  <si>
    <t>KWSW01570_RUBBER</t>
  </si>
  <si>
    <t>GINNY WS PATCH</t>
  </si>
  <si>
    <t>KWSW01571_JONQUIL</t>
  </si>
  <si>
    <t>MARKUS WS LEO PRINT</t>
  </si>
  <si>
    <t>KWSW01573_ARDOISE</t>
  </si>
  <si>
    <t>MARKY WS STARS</t>
  </si>
  <si>
    <t>KWSW01574_MERMAID</t>
  </si>
  <si>
    <t>MORY WS</t>
  </si>
  <si>
    <t>KWSW01574_NOIR</t>
  </si>
  <si>
    <t>KWSW01576_ARDOISE</t>
  </si>
  <si>
    <t>KWSW01577_ARDOISE</t>
  </si>
  <si>
    <t>ELYA CP STRASS</t>
  </si>
  <si>
    <t>KWSW01579_ARDOISE</t>
  </si>
  <si>
    <t>IDA CP PHOTOPRINT BOUCHE</t>
  </si>
  <si>
    <t>KWSW01581_JAPON</t>
  </si>
  <si>
    <t>GEORGIA WE</t>
  </si>
  <si>
    <t>KWSW01582_ARDOISE</t>
  </si>
  <si>
    <t>COSMY WE CAMOU</t>
  </si>
  <si>
    <t>KWSW01583_NOIR</t>
  </si>
  <si>
    <t>IDA CP STARS STRASS</t>
  </si>
  <si>
    <t>KWSW01592_JAPON</t>
  </si>
  <si>
    <t>ALMA WE R&amp;R</t>
  </si>
  <si>
    <t>KWSW01607_NUT</t>
  </si>
  <si>
    <t>ALMA WE CERISE</t>
  </si>
  <si>
    <t>NUT</t>
  </si>
  <si>
    <t>KWSW01608_VANILLE</t>
  </si>
  <si>
    <t>MORLEY WE CABLE</t>
  </si>
  <si>
    <t>KWSW01617_JUDO</t>
  </si>
  <si>
    <t>SOURCE CP MON AMOUR STRASS</t>
  </si>
  <si>
    <t>JUDO</t>
  </si>
  <si>
    <t>KWSW01632_KAKI CLAIR</t>
  </si>
  <si>
    <t>IDA CP MON AMOUR STRASS</t>
  </si>
  <si>
    <t>KWSW01635_ECRU</t>
  </si>
  <si>
    <t>TAHO CO DENTELLE</t>
  </si>
  <si>
    <t>KWTO00001_ENCRE</t>
  </si>
  <si>
    <t>TWISTA WE</t>
  </si>
  <si>
    <t>KWTO00002_ECRU</t>
  </si>
  <si>
    <t>ABBIE RC DESTROY</t>
  </si>
  <si>
    <t>KWUW00002_NOIR</t>
  </si>
  <si>
    <t>COLLANT ZV GOLD</t>
  </si>
  <si>
    <t>LWBT00005_NOIR</t>
  </si>
  <si>
    <t>ROCK CHAIN BELT LEATHER</t>
  </si>
  <si>
    <t>BELT</t>
  </si>
  <si>
    <t>LWBT00100_CAMEL</t>
  </si>
  <si>
    <t>KIOKI</t>
  </si>
  <si>
    <t>CAMEL</t>
  </si>
  <si>
    <t>LWBT00129_TAN</t>
  </si>
  <si>
    <t>HANNA LEATHER + STUDS</t>
  </si>
  <si>
    <t>TAN</t>
  </si>
  <si>
    <t>LWBT00285_BONNY</t>
  </si>
  <si>
    <t>LA CECILIA BELT OBSESSION 35MM</t>
  </si>
  <si>
    <t>BONNY</t>
  </si>
  <si>
    <t>LWBT00291_NOIR</t>
  </si>
  <si>
    <t>ROCK CHAIN BELT 40MM NATURAL L</t>
  </si>
  <si>
    <t>LWOG00003_FLASH</t>
  </si>
  <si>
    <t>STRAP GRAINED LEATHER   STUDS</t>
  </si>
  <si>
    <t>STRAP</t>
  </si>
  <si>
    <t>FLASH</t>
  </si>
  <si>
    <t>LWOG00034_NOIR</t>
  </si>
  <si>
    <t>STRAP LUCKY CHARMS QUILTED</t>
  </si>
  <si>
    <t>LWOG00041_MIND</t>
  </si>
  <si>
    <t>STRAP ZADIG ZADIG</t>
  </si>
  <si>
    <t>MIND</t>
  </si>
  <si>
    <t>LWOG00041_POWER</t>
  </si>
  <si>
    <t>POWER</t>
  </si>
  <si>
    <t>LWOG00045_BONNY</t>
  </si>
  <si>
    <t>STRAP ZADIG ISLAND</t>
  </si>
  <si>
    <t>LWOG00047_BONNY</t>
  </si>
  <si>
    <t>STRAP COWSKIN WITH PONY EFFECT</t>
  </si>
  <si>
    <t>LWOG00054_TAWNY</t>
  </si>
  <si>
    <t>STRAP CRAFT &amp; FOLK</t>
  </si>
  <si>
    <t>TAWNY</t>
  </si>
  <si>
    <t>OGSC00012_MARINE</t>
  </si>
  <si>
    <t>STRIPED ELLANE SCARF</t>
  </si>
  <si>
    <t>SCARF</t>
  </si>
  <si>
    <t>OWHT00119_DATE</t>
  </si>
  <si>
    <t>BOB WINGS PATCH</t>
  </si>
  <si>
    <t>HAT</t>
  </si>
  <si>
    <t>DATE</t>
  </si>
  <si>
    <t>OWHT00125_NOIR</t>
  </si>
  <si>
    <t>NAVY ROCK CHAIN</t>
  </si>
  <si>
    <t>MK</t>
  </si>
  <si>
    <t>OWHT00127_HERITAGE</t>
  </si>
  <si>
    <t>BOB WILD LEO PRINT</t>
  </si>
  <si>
    <t>HERITAGE</t>
  </si>
  <si>
    <t>OWJW00012_SHINY BLACK</t>
  </si>
  <si>
    <t>IDOL STRASS RING</t>
  </si>
  <si>
    <t>JEWELRY</t>
  </si>
  <si>
    <t>SHINY BLACK</t>
  </si>
  <si>
    <t>TH</t>
  </si>
  <si>
    <t>OWJW00047_SHINY GUN</t>
  </si>
  <si>
    <t>ROCK LONG NECKLACE</t>
  </si>
  <si>
    <t>SHINY GUN</t>
  </si>
  <si>
    <t>OWJW00522_OLD GOLD</t>
  </si>
  <si>
    <t>CECILIA BANGLE</t>
  </si>
  <si>
    <t>OLD GOLD</t>
  </si>
  <si>
    <t>OWJW00533_OLD GOLD</t>
  </si>
  <si>
    <t>ROCK FEATHER SPREAD YOUR WINGS</t>
  </si>
  <si>
    <t>OWJW00548_OLD GOLD</t>
  </si>
  <si>
    <t>MIX N MATCH FULL CHARMS NECKLA</t>
  </si>
  <si>
    <t>OWJW00571_BOOMERANG</t>
  </si>
  <si>
    <t>HEART SIGNET RING</t>
  </si>
  <si>
    <t>BOOMERANG</t>
  </si>
  <si>
    <t>OWJW00571_FLASH</t>
  </si>
  <si>
    <t>OWJW00571_LEGEND</t>
  </si>
  <si>
    <t>LEGEND</t>
  </si>
  <si>
    <t>OWJW00576_OLD GOLD</t>
  </si>
  <si>
    <t>CECILIA STRASS SET RING</t>
  </si>
  <si>
    <t>OWJW00578_OLD GOLD</t>
  </si>
  <si>
    <t>CECILIA STRASS BANGLE</t>
  </si>
  <si>
    <t>OWJW00606_NOIR GOLD</t>
  </si>
  <si>
    <t>LENNY BIG WINGS BRACELET</t>
  </si>
  <si>
    <t>NOIR GOLD</t>
  </si>
  <si>
    <t>OWJW00664_SHINY SILVER</t>
  </si>
  <si>
    <t>WINGS BANGLE</t>
  </si>
  <si>
    <t>SHINY SILVER</t>
  </si>
  <si>
    <t>VN</t>
  </si>
  <si>
    <t>OWSC00006_NOIR</t>
  </si>
  <si>
    <t>DELTA BANDANA COTTON</t>
  </si>
  <si>
    <t>OWSC00012_DESERT</t>
  </si>
  <si>
    <t>NUAGE NANO BANDANA CASHMERE</t>
  </si>
  <si>
    <t>DESERT</t>
  </si>
  <si>
    <t>OWSC00440_NOIR</t>
  </si>
  <si>
    <t>BANDY TRIANGLE LEATHER</t>
  </si>
  <si>
    <t>OWSC00452_ROAD</t>
  </si>
  <si>
    <t>BANDY TRIANGLE ZV LINE SILK</t>
  </si>
  <si>
    <t>ROAD</t>
  </si>
  <si>
    <t>OWSC00457_NOIR</t>
  </si>
  <si>
    <t>KERRY LIPS MODAL</t>
  </si>
  <si>
    <t>SMSN00007_SEA</t>
  </si>
  <si>
    <t>ZV1747+ HIGH FLASH SMOOTH CALF</t>
  </si>
  <si>
    <t>SNEAKERS</t>
  </si>
  <si>
    <t>SEA</t>
  </si>
  <si>
    <t>SWCT00001_NOIR</t>
  </si>
  <si>
    <t>LAUREEN ROMA</t>
  </si>
  <si>
    <t>CITY</t>
  </si>
  <si>
    <t>SWCT00005_NOIR</t>
  </si>
  <si>
    <t>JOE SMOOTH COWSKIN + STUDS PIP</t>
  </si>
  <si>
    <t>SWCT00006_TAUPE</t>
  </si>
  <si>
    <t>MOLLY SUEDE</t>
  </si>
  <si>
    <t>TAUPE</t>
  </si>
  <si>
    <t>ES</t>
  </si>
  <si>
    <t>SWCT00060_NOIR</t>
  </si>
  <si>
    <t>JOE LEO SUEDE + STRASS WELT</t>
  </si>
  <si>
    <t>SWCT00291_BLANC</t>
  </si>
  <si>
    <t>PAROS USED + STRASS BUCKLE</t>
  </si>
  <si>
    <t>SWCT00735_NOIR</t>
  </si>
  <si>
    <t>ALPHA MULE HAIRY LAMBSKIN</t>
  </si>
  <si>
    <t>SWCT00736_TAUPE</t>
  </si>
  <si>
    <t>ALPHA MULE ZEBRA PRINTED COWSK</t>
  </si>
  <si>
    <t>SWCT00758_FLASH</t>
  </si>
  <si>
    <t>JOE	CANVAS</t>
  </si>
  <si>
    <t>SWCT00758_SOUL</t>
  </si>
  <si>
    <t>SOUL</t>
  </si>
  <si>
    <t>SWCT00768_FLASH</t>
  </si>
  <si>
    <t>ESPADRILLE ZADIG CANVAS</t>
  </si>
  <si>
    <t>SWCT00768_NOIR</t>
  </si>
  <si>
    <t>SWCT00772_GOLD</t>
  </si>
  <si>
    <t>CECILIA CAPRESE WRINKLED METAL</t>
  </si>
  <si>
    <t>SWCT00793_RECORD</t>
  </si>
  <si>
    <t>SANTA FE DREAM STUDS</t>
  </si>
  <si>
    <t>RECORD</t>
  </si>
  <si>
    <t>SWCT00801_HERITAGE</t>
  </si>
  <si>
    <t>TYLER CECILIA PRINTED COWSKIN</t>
  </si>
  <si>
    <t>SWCT00804_MILITARY</t>
  </si>
  <si>
    <t>RIDE CHELSEA SEMY-SHINY</t>
  </si>
  <si>
    <t>MILITARY</t>
  </si>
  <si>
    <t>SWCT00816_NOIR</t>
  </si>
  <si>
    <t>JOECASSIN VINTAGE PATENT OVERS</t>
  </si>
  <si>
    <t>SWCT00821_NOIR</t>
  </si>
  <si>
    <t>FORGET ME KNOT SMOOTH LAMBSKIN</t>
  </si>
  <si>
    <t>SWCT00826_POWER</t>
  </si>
  <si>
    <t>PERFECT VINTAGE PATENT</t>
  </si>
  <si>
    <t>SWCT00828_NOIR</t>
  </si>
  <si>
    <t>AMEE WING EMBOSSED IGUANA</t>
  </si>
  <si>
    <t>SWCT00829_ABYSS</t>
  </si>
  <si>
    <t>FIRST NIGHT SHINY GLASS LEO PR</t>
  </si>
  <si>
    <t>ABYSS</t>
  </si>
  <si>
    <t>SWCT00830_NOIR</t>
  </si>
  <si>
    <t>FIRST NIGHT VINTAGE PATENT + L</t>
  </si>
  <si>
    <t>SWCT00834_ICE</t>
  </si>
  <si>
    <t>JOECASSIN SEMY-SHINY CALFSKIN</t>
  </si>
  <si>
    <t>ICE</t>
  </si>
  <si>
    <t>SWSN00008_BLANC</t>
  </si>
  <si>
    <t>ZV1747 HIGH FLASH SMOOTH CALFS</t>
  </si>
  <si>
    <t>SWSN00030_GOLD</t>
  </si>
  <si>
    <t>HIGH FLASH SPARKLE</t>
  </si>
  <si>
    <t>SWSN00397_BLANC</t>
  </si>
  <si>
    <t>HIGH FLASH LIPS</t>
  </si>
  <si>
    <t>SWSN00403_BLANC</t>
  </si>
  <si>
    <t>HIGH FLASH SMOOTH CALFSKIN PER</t>
  </si>
  <si>
    <t>SWSN00404_FLASH</t>
  </si>
  <si>
    <t>HIGH FLASH BRITISH FLOWER GRAF</t>
  </si>
  <si>
    <t>SWSN00405_FLASH</t>
  </si>
  <si>
    <t>HIGH FLASH CANVAS</t>
  </si>
  <si>
    <t>SWSN00416_BLANC</t>
  </si>
  <si>
    <t>MID FLASH SMOOTH CALFSKIN PERF</t>
  </si>
  <si>
    <t>SWSN00417_SPIRIT</t>
  </si>
  <si>
    <t>MID FLASH VINTAGE METAL PERFOR</t>
  </si>
  <si>
    <t>SPIRIT</t>
  </si>
  <si>
    <t>SWSN00427_BLANC</t>
  </si>
  <si>
    <t>HIGH FLASH CHUNKY SMOOTH CALFS</t>
  </si>
  <si>
    <t>SWSN00431_NOIR</t>
  </si>
  <si>
    <t>HIGH FLASH WRINKLE</t>
  </si>
  <si>
    <t>SWSN00444_BLANC</t>
  </si>
  <si>
    <t>HIGH FLASH SMOOTH CALFSKIN GRA</t>
  </si>
  <si>
    <t>WBJE00009_LIGHT BLUE</t>
  </si>
  <si>
    <t>SEAN JEAN</t>
  </si>
  <si>
    <t>JEANS</t>
  </si>
  <si>
    <t>LIGHT BLUE</t>
  </si>
  <si>
    <t>WBOW00035_KAKI</t>
  </si>
  <si>
    <t>BOW DOUDOUNE</t>
  </si>
  <si>
    <t>OUTERWEAR</t>
  </si>
  <si>
    <t>WGDR00061_MULTICOLOR</t>
  </si>
  <si>
    <t>KARO GIRL DRESS</t>
  </si>
  <si>
    <t>WGDR00068_DARK BLUE</t>
  </si>
  <si>
    <t>KAROLINA DRESS</t>
  </si>
  <si>
    <t>WGJE00008_BRUT</t>
  </si>
  <si>
    <t>HIPPIE DENIM JEAN</t>
  </si>
  <si>
    <t>BRUT</t>
  </si>
  <si>
    <t>WGJE00009_NOIR</t>
  </si>
  <si>
    <t>WGOW00028_DARK BLUE</t>
  </si>
  <si>
    <t>CLIDE JACKET</t>
  </si>
  <si>
    <t>WGOW00032_KAKI</t>
  </si>
  <si>
    <t>KAYAKA JACKET</t>
  </si>
  <si>
    <t>WGTO00015_DARK BLUE</t>
  </si>
  <si>
    <t>SAHARA BLOUSE</t>
  </si>
  <si>
    <t>WMBL00157_ANTHRACITE</t>
  </si>
  <si>
    <t>VIKS WOOL FLANNEL STRIPE</t>
  </si>
  <si>
    <t>BLAZER</t>
  </si>
  <si>
    <t>WMBL01182_NOIR</t>
  </si>
  <si>
    <t>VANILLEH WOOL POLY RAW EDGES O</t>
  </si>
  <si>
    <t>WMBL01185_GRIS CHINE</t>
  </si>
  <si>
    <t>VANILLEH FLANELLE STRIPES O</t>
  </si>
  <si>
    <t>WMBS00001_ARMY</t>
  </si>
  <si>
    <t>PARKS MILI DYE</t>
  </si>
  <si>
    <t>BERMUDA/SHORT</t>
  </si>
  <si>
    <t>ARMY</t>
  </si>
  <si>
    <t>WMBS00051_MOUSSE</t>
  </si>
  <si>
    <t>PARKS LIGHT MILI</t>
  </si>
  <si>
    <t>MOUSSE</t>
  </si>
  <si>
    <t>WMCO00070_ANTHRACITE</t>
  </si>
  <si>
    <t>MARK WOOL CHEVRON</t>
  </si>
  <si>
    <t>BG</t>
  </si>
  <si>
    <t>WMCO00071_NOIR</t>
  </si>
  <si>
    <t>MARLYH WOOL FANTAISIE</t>
  </si>
  <si>
    <t>WMJE00006_STONE</t>
  </si>
  <si>
    <t>STEEVE CUT DENIM ECO</t>
  </si>
  <si>
    <t>STONE</t>
  </si>
  <si>
    <t>TN</t>
  </si>
  <si>
    <t>WMJE00009_BRUT</t>
  </si>
  <si>
    <t>MICK DENIM ECO BRUT</t>
  </si>
  <si>
    <t>WMJE00018_NOIR</t>
  </si>
  <si>
    <t>JOHN DENIM ECO NOIR</t>
  </si>
  <si>
    <t>WMJE00170_MEDIUM BLUE</t>
  </si>
  <si>
    <t>STEEVE DENIM ECO BIKER PATCH</t>
  </si>
  <si>
    <t>MEDIUM BLUE</t>
  </si>
  <si>
    <t>WMOW00003_ENCRE</t>
  </si>
  <si>
    <t>KIDO LIN LAVE ARROW</t>
  </si>
  <si>
    <t>WMOW00012_WORKER</t>
  </si>
  <si>
    <t>BERTIE COTON ARMY ARROW</t>
  </si>
  <si>
    <t>WORKER</t>
  </si>
  <si>
    <t>WMOW00334_OLIVIER</t>
  </si>
  <si>
    <t>BOW NYLON MAT</t>
  </si>
  <si>
    <t>OLIVIER</t>
  </si>
  <si>
    <t>WMOW00337_NOIR</t>
  </si>
  <si>
    <t>MATE NYLON TWILL</t>
  </si>
  <si>
    <t>WMOW00342_CYPRES</t>
  </si>
  <si>
    <t>BASE VELVET USED PADDED</t>
  </si>
  <si>
    <t>WMOW00347_CIEL</t>
  </si>
  <si>
    <t>BASE DENIM ECO CUSTO VOLTAIRE</t>
  </si>
  <si>
    <t>CIEL</t>
  </si>
  <si>
    <t>WMOW00349_NOIR</t>
  </si>
  <si>
    <t>KEEGAN LIGHT MILI</t>
  </si>
  <si>
    <t>WMOW00352_ANTHRACITE</t>
  </si>
  <si>
    <t>BERTIE NYLON TWILL PADDED</t>
  </si>
  <si>
    <t>WMOW00354_TRELLIS</t>
  </si>
  <si>
    <t>BERTIE MILI DYE REV PADDED CUS</t>
  </si>
  <si>
    <t>WMOW00364_VERT DE GRIS</t>
  </si>
  <si>
    <t>BOBBY NYLON LIGHT SHINY</t>
  </si>
  <si>
    <t>WMOW00366_DARK OLIVE</t>
  </si>
  <si>
    <t>KIDO HEAVY COTTON ART IS TRUTH</t>
  </si>
  <si>
    <t>WMOW00369_ENCRE</t>
  </si>
  <si>
    <t>MEL MINIMAL TWILL</t>
  </si>
  <si>
    <t>WMPA00003_WORKER</t>
  </si>
  <si>
    <t>PHILO CHINO</t>
  </si>
  <si>
    <t>WMPA00183_MOUSSE</t>
  </si>
  <si>
    <t>PARK LIGHT MILI MULTICUSTO</t>
  </si>
  <si>
    <t>WMSH00008_HORIZON</t>
  </si>
  <si>
    <t>STAN COTTON VISCOSE</t>
  </si>
  <si>
    <t>SHIRT</t>
  </si>
  <si>
    <t>HORIZON</t>
  </si>
  <si>
    <t>WMSH00269_JUDO</t>
  </si>
  <si>
    <t>STAN LC LIN LAVE</t>
  </si>
  <si>
    <t>WMSH00273_ACID GREEN</t>
  </si>
  <si>
    <t>STAN LIGHT FLANNEL CHECK SKULL</t>
  </si>
  <si>
    <t>ACID GREEN</t>
  </si>
  <si>
    <t>WMSH00274_ARDOISE</t>
  </si>
  <si>
    <t>SERGE LM COTTON LIGHT TWILL</t>
  </si>
  <si>
    <t>WMSH00276_JAPON</t>
  </si>
  <si>
    <t>STAN LIGHT FLANNEL CHECK TDM</t>
  </si>
  <si>
    <t>WMSH00279_CIEL</t>
  </si>
  <si>
    <t>STAN LC POPELINE ECO STRIPE MU</t>
  </si>
  <si>
    <t>WWBL00001_KAKI</t>
  </si>
  <si>
    <t>VISKO VELVET</t>
  </si>
  <si>
    <t>UA</t>
  </si>
  <si>
    <t>WWBL00005_CELADON</t>
  </si>
  <si>
    <t>VOYAGE CREPE</t>
  </si>
  <si>
    <t>CELADON</t>
  </si>
  <si>
    <t>WWBL00036_NOIR</t>
  </si>
  <si>
    <t>VANILLE PINS</t>
  </si>
  <si>
    <t>WWBL00734_ENCRE</t>
  </si>
  <si>
    <t>VIVA CAR SHIMMER VESTE</t>
  </si>
  <si>
    <t>WWBL00740_NOIR</t>
  </si>
  <si>
    <t>DATE GABARDINE VESTE</t>
  </si>
  <si>
    <t>WWBL00768_MASTIC</t>
  </si>
  <si>
    <t>VIEW CHECK</t>
  </si>
  <si>
    <t>WWBL00769_COGNAC</t>
  </si>
  <si>
    <t>VIVA TAILLEUR CAR</t>
  </si>
  <si>
    <t>COGNAC</t>
  </si>
  <si>
    <t>WWBL00781_GRIS CHINE</t>
  </si>
  <si>
    <t>VIVA TAILLEUR STRASS CNY</t>
  </si>
  <si>
    <t>WWBL00793_GRIS CHINE</t>
  </si>
  <si>
    <t>VENUS TAILLEUR STRASS PAISLEY</t>
  </si>
  <si>
    <t>WWBL00795_JUDO</t>
  </si>
  <si>
    <t>VISIT TAILLEUR STRASS RAIN</t>
  </si>
  <si>
    <t>WWBL00797_MULTICOLOR</t>
  </si>
  <si>
    <t>VEGY JAC LIBERTY</t>
  </si>
  <si>
    <t>WWBL00799_VIEUX ROSE</t>
  </si>
  <si>
    <t>VERDUN CREPE</t>
  </si>
  <si>
    <t>VIEUX ROSE</t>
  </si>
  <si>
    <t>WWBL00800_OCRE</t>
  </si>
  <si>
    <t>VENUS VELVET USED</t>
  </si>
  <si>
    <t>OCRE</t>
  </si>
  <si>
    <t>WWBL00802_KAKI</t>
  </si>
  <si>
    <t>VEGY JAC BRITISH FLOWERS</t>
  </si>
  <si>
    <t>WWBL00804_NOIR</t>
  </si>
  <si>
    <t>VIVI TAILLEUR</t>
  </si>
  <si>
    <t>WWBL00810_ENCRE</t>
  </si>
  <si>
    <t>VIEW TAILLEUR</t>
  </si>
  <si>
    <t>WWBL00811_ROSE</t>
  </si>
  <si>
    <t>VEGY JAC LEO</t>
  </si>
  <si>
    <t>WWBL00812_NOIR</t>
  </si>
  <si>
    <t>VIVE SEQUINS</t>
  </si>
  <si>
    <t>WWBL00817_GRIS CHINE</t>
  </si>
  <si>
    <t>VIVA CHINE STRASS AMOUR</t>
  </si>
  <si>
    <t>WWBL00823_CHESNUT</t>
  </si>
  <si>
    <t>VOW CHECK</t>
  </si>
  <si>
    <t>CHESNUT</t>
  </si>
  <si>
    <t>WWBL00824_ANTHRACITE</t>
  </si>
  <si>
    <t>VANILLE ZADIG STRIPE</t>
  </si>
  <si>
    <t>WWBL00826_ANTHRACITE</t>
  </si>
  <si>
    <t>VEGY JAC WINGS</t>
  </si>
  <si>
    <t>WWBL00827_NOIR</t>
  </si>
  <si>
    <t>VEGY JAC THUNDER</t>
  </si>
  <si>
    <t>WWBL00845_GRIS</t>
  </si>
  <si>
    <t>VAENA CHECK</t>
  </si>
  <si>
    <t>GRIS</t>
  </si>
  <si>
    <t>WWBL00847_SCOUT</t>
  </si>
  <si>
    <t>VICKA JAC WINGS</t>
  </si>
  <si>
    <t>SCOUT</t>
  </si>
  <si>
    <t>WWBS00005_ENCRE</t>
  </si>
  <si>
    <t>PLEASE ZADIG STRIPE</t>
  </si>
  <si>
    <t>WWBS00120_TOILE</t>
  </si>
  <si>
    <t>PAXI JAC TOILE DE JOUY</t>
  </si>
  <si>
    <t>WWBS00130_JUDO</t>
  </si>
  <si>
    <t>PLEASE STRASS WINGS</t>
  </si>
  <si>
    <t>WWBS00134_SCOUT</t>
  </si>
  <si>
    <t>PAXI JAC WINGS</t>
  </si>
  <si>
    <t>WWCO00167_ENCRE</t>
  </si>
  <si>
    <t>MONACO</t>
  </si>
  <si>
    <t>WWCO00182_NOIR</t>
  </si>
  <si>
    <t>MADY CASHMERE</t>
  </si>
  <si>
    <t>WWCO00184_GRIS CLAIR</t>
  </si>
  <si>
    <t>MONARQUE LAINAGE CHEVRON</t>
  </si>
  <si>
    <t>GRIS CLAIR</t>
  </si>
  <si>
    <t>WWCO00190_ENCRE</t>
  </si>
  <si>
    <t>VIOLET LAINAGE</t>
  </si>
  <si>
    <t>WWCO00192_LAURIER</t>
  </si>
  <si>
    <t>LA PARISIENNE LYOCELL</t>
  </si>
  <si>
    <t>LAURIER</t>
  </si>
  <si>
    <t>WWCO00196_ANTHRACITE</t>
  </si>
  <si>
    <t>FERA LEO</t>
  </si>
  <si>
    <t>WWCO00198_POUDRE</t>
  </si>
  <si>
    <t>FRELINE COLOR</t>
  </si>
  <si>
    <t>WWCO00199_FAUVE</t>
  </si>
  <si>
    <t>MONACOCO FF</t>
  </si>
  <si>
    <t>FAUVE</t>
  </si>
  <si>
    <t>WWCO00207_GRIS CHINE</t>
  </si>
  <si>
    <t>MARCO CHINE</t>
  </si>
  <si>
    <t>WWCR00023_WINE</t>
  </si>
  <si>
    <t>CHRISTY PSYCHE</t>
  </si>
  <si>
    <t>CARACO</t>
  </si>
  <si>
    <t>WWCR00074_EUCALYPTUS</t>
  </si>
  <si>
    <t>CELEST GLAM ROCK CARACO</t>
  </si>
  <si>
    <t>EUCALYPTUS</t>
  </si>
  <si>
    <t>WWCR00197_JUDO</t>
  </si>
  <si>
    <t>CYA TOMBOY</t>
  </si>
  <si>
    <t>WWCR00201_NOIR</t>
  </si>
  <si>
    <t>CUTE CDC BIANCA FLOWER STRASS</t>
  </si>
  <si>
    <t>WWCR00206_AZUR</t>
  </si>
  <si>
    <t>CHRISTY CREPE UMA</t>
  </si>
  <si>
    <t>AZUR</t>
  </si>
  <si>
    <t>WWCR00207_ECRU</t>
  </si>
  <si>
    <t>CHRISTY CDC CROP</t>
  </si>
  <si>
    <t>WWCR00211_NOIR</t>
  </si>
  <si>
    <t>CHRISTY CDC THUNDER</t>
  </si>
  <si>
    <t>WWCR00213_NOIR</t>
  </si>
  <si>
    <t>CAPELA JAC STARS STRASS</t>
  </si>
  <si>
    <t>WWCR00223_NOIR</t>
  </si>
  <si>
    <t>CHRISTY SOFT IKAT</t>
  </si>
  <si>
    <t>WWDR00003_BLUESTONE</t>
  </si>
  <si>
    <t>REMEMBER SATIN</t>
  </si>
  <si>
    <t>BLUESTONE</t>
  </si>
  <si>
    <t>WWDR00003_PEACOCK</t>
  </si>
  <si>
    <t>WWDR00020_NOIR</t>
  </si>
  <si>
    <t>CRYSTAL JAC ZV 3D</t>
  </si>
  <si>
    <t>WWDR00022_LAURIER</t>
  </si>
  <si>
    <t>RITO SATIN</t>
  </si>
  <si>
    <t>WWDR00022_NOIR</t>
  </si>
  <si>
    <t>WWDR00023_BLEU ROI</t>
  </si>
  <si>
    <t>ROZO SATIN</t>
  </si>
  <si>
    <t>WWDR00026_NOIR</t>
  </si>
  <si>
    <t>RAOS SATIN</t>
  </si>
  <si>
    <t>WWDR00034_DEEP PARME</t>
  </si>
  <si>
    <t>ROZO JAC LEO</t>
  </si>
  <si>
    <t>DEEP PARME</t>
  </si>
  <si>
    <t>WWDR00057_OXFORD</t>
  </si>
  <si>
    <t>RONELO TOMBOY</t>
  </si>
  <si>
    <t>OXFORD</t>
  </si>
  <si>
    <t>WWDR00058_JUDO</t>
  </si>
  <si>
    <t>REDDA COTON</t>
  </si>
  <si>
    <t>WWDR00059_JUDO</t>
  </si>
  <si>
    <t>RYANA POP</t>
  </si>
  <si>
    <t>WWDR01045_BLEU DE CHINE</t>
  </si>
  <si>
    <t>TINK SATIN TUNIQUE</t>
  </si>
  <si>
    <t>BLEU DE CHINE</t>
  </si>
  <si>
    <t>WWDR01157_NATUREL</t>
  </si>
  <si>
    <t>RINKA TIGER</t>
  </si>
  <si>
    <t>NATUREL</t>
  </si>
  <si>
    <t>WWDR01160_NOIR</t>
  </si>
  <si>
    <t>ROZYL CDC</t>
  </si>
  <si>
    <t>WWDR01161_TONNERRE</t>
  </si>
  <si>
    <t>RALIA SATIN</t>
  </si>
  <si>
    <t>TONNERRE</t>
  </si>
  <si>
    <t>WWDR01162_KAKI</t>
  </si>
  <si>
    <t>RACK SATIN</t>
  </si>
  <si>
    <t>WWDR01164_BUTTERCUP</t>
  </si>
  <si>
    <t>RALLYE JAC CHAINES</t>
  </si>
  <si>
    <t>BUTTERCUP</t>
  </si>
  <si>
    <t>WWDR01194_BRONZE</t>
  </si>
  <si>
    <t>ROYSSE SEQUINS</t>
  </si>
  <si>
    <t>BRONZE</t>
  </si>
  <si>
    <t>WWDR01203_KAKI</t>
  </si>
  <si>
    <t>ROSEA TOMBOY</t>
  </si>
  <si>
    <t>WWDR01211_TOILE</t>
  </si>
  <si>
    <t>ROZY TOILE DE JOUY</t>
  </si>
  <si>
    <t>WWDR01212_TOILE</t>
  </si>
  <si>
    <t>RECLOUD TOILE DE JOUY</t>
  </si>
  <si>
    <t>WWDR01213_ENCRE</t>
  </si>
  <si>
    <t>RYOKO SATIN</t>
  </si>
  <si>
    <t>WWDR01213_JUDO</t>
  </si>
  <si>
    <t>WWDR01217_CORAIL</t>
  </si>
  <si>
    <t>RUSTY CDC PAISLEY</t>
  </si>
  <si>
    <t>CORAIL</t>
  </si>
  <si>
    <t>WWDR01218_NOIR</t>
  </si>
  <si>
    <t>RIXE CDC BIANCA FLOWER</t>
  </si>
  <si>
    <t>WWDR01220_NOIR</t>
  </si>
  <si>
    <t>RENEW CDC BIANCA FLOWER STRASS</t>
  </si>
  <si>
    <t>WWDR01223_ENCRE</t>
  </si>
  <si>
    <t>RIXI JAC LEO</t>
  </si>
  <si>
    <t>WWDR01226_TULIPE</t>
  </si>
  <si>
    <t>RENEW JAC LEO</t>
  </si>
  <si>
    <t>WWDR01234_KAKI</t>
  </si>
  <si>
    <t>RINKA SOFT BRITISH FLOWERS</t>
  </si>
  <si>
    <t>WWDR01236_AZUR</t>
  </si>
  <si>
    <t>RAVY CREPE UMA</t>
  </si>
  <si>
    <t>WWDR01237_AZUR</t>
  </si>
  <si>
    <t>RUSELIA CREPE UMA</t>
  </si>
  <si>
    <t>WWDR01238_MASTIC</t>
  </si>
  <si>
    <t>RICINY MOUSSELINE COURTNEY</t>
  </si>
  <si>
    <t>WWDR01239_MASTIC</t>
  </si>
  <si>
    <t>RACKEL MOUSSELINE COURTNEY</t>
  </si>
  <si>
    <t>WWDR01243_JUDO</t>
  </si>
  <si>
    <t>RHEBE POP</t>
  </si>
  <si>
    <t>WWDR01245_SUN</t>
  </si>
  <si>
    <t>CRYSTAL JAC LEO</t>
  </si>
  <si>
    <t>SUN</t>
  </si>
  <si>
    <t>WWDR01247_NOIR</t>
  </si>
  <si>
    <t>RODJI SOFT STRASS</t>
  </si>
  <si>
    <t>WWDR01249_SUN</t>
  </si>
  <si>
    <t>RUZ CREPE LIBERTY WINGS</t>
  </si>
  <si>
    <t>WWDR01251_MARINE</t>
  </si>
  <si>
    <t>RISTYL CDC POLKA WINGS</t>
  </si>
  <si>
    <t>WWDR01253_KAKI</t>
  </si>
  <si>
    <t>RITCHIN SATIN</t>
  </si>
  <si>
    <t>WWDR01254_ENCRE</t>
  </si>
  <si>
    <t>RELINDA SATIN</t>
  </si>
  <si>
    <t>WWDR01255_ENCRE</t>
  </si>
  <si>
    <t>ROMINA SATIN</t>
  </si>
  <si>
    <t>WWDR01256_RUBBER</t>
  </si>
  <si>
    <t>REALINE SATIN</t>
  </si>
  <si>
    <t>WWDR01257_JAPON</t>
  </si>
  <si>
    <t>ROSELIE SATIN</t>
  </si>
  <si>
    <t>WWDR01260_NOIR</t>
  </si>
  <si>
    <t>ROHANA CDC STRASS</t>
  </si>
  <si>
    <t>WWDR01261_ROSE</t>
  </si>
  <si>
    <t>RYDE CDC LEO</t>
  </si>
  <si>
    <t>WWDR01262_JONQUIL</t>
  </si>
  <si>
    <t>RACYL CDC LEO</t>
  </si>
  <si>
    <t>WWDR01264_NOIR</t>
  </si>
  <si>
    <t>ROZO CDC BALI</t>
  </si>
  <si>
    <t>WWDR01265_NOIR</t>
  </si>
  <si>
    <t>REWARD CDC THUNDER STRASS</t>
  </si>
  <si>
    <t>WWDR01266_NOIR</t>
  </si>
  <si>
    <t>RISTYL CDC THUNDER</t>
  </si>
  <si>
    <t>WWDR01267_NOIR</t>
  </si>
  <si>
    <t>RADAR CDC THUNDER STRASS</t>
  </si>
  <si>
    <t>WWDR01272_ENCRE</t>
  </si>
  <si>
    <t>RISTY JAC IKAT</t>
  </si>
  <si>
    <t>WWDR01273_NOIR</t>
  </si>
  <si>
    <t>RENELLE JAC IKAT STRASS</t>
  </si>
  <si>
    <t>WWDR01275_NOIR</t>
  </si>
  <si>
    <t>RAVY JAC STARS</t>
  </si>
  <si>
    <t>WWDR01280_NOIR</t>
  </si>
  <si>
    <t>REFLA CREPE MANIFESTO</t>
  </si>
  <si>
    <t>WWDR01286_VANILLE</t>
  </si>
  <si>
    <t>RISTY CREPE BICO FLOWERS</t>
  </si>
  <si>
    <t>WWDR01287_VANILLE</t>
  </si>
  <si>
    <t>RIMA CREPE BICO FLOWERS</t>
  </si>
  <si>
    <t>WWDR01289_NOIR</t>
  </si>
  <si>
    <t>ROXELLE CREPE STRASS</t>
  </si>
  <si>
    <t>WWDR01300_NOIR</t>
  </si>
  <si>
    <t>ROGERS SOFT IKAT</t>
  </si>
  <si>
    <t>WWDR01301_NOIR</t>
  </si>
  <si>
    <t>RAZYELE MOUSSELINE CRUSH</t>
  </si>
  <si>
    <t>WWDR01305_JAPON</t>
  </si>
  <si>
    <t>RISTYZ JAC WINGS</t>
  </si>
  <si>
    <t>WWDR01309_KAKI</t>
  </si>
  <si>
    <t>RANIL TOMBOY HOLLY</t>
  </si>
  <si>
    <t>WWDR01312_NORI</t>
  </si>
  <si>
    <t>RITCHIL SATIN</t>
  </si>
  <si>
    <t>WWDR01315_NOIR</t>
  </si>
  <si>
    <t>RARYS SATIN</t>
  </si>
  <si>
    <t>WWDR01316_SLATE</t>
  </si>
  <si>
    <t>RUZ SATIN</t>
  </si>
  <si>
    <t>SLATE</t>
  </si>
  <si>
    <t>WWDR01316_TREILLIS</t>
  </si>
  <si>
    <t>TREILLIS</t>
  </si>
  <si>
    <t>WWDR01317_DEEP SEA</t>
  </si>
  <si>
    <t>RAYONNA SATIN</t>
  </si>
  <si>
    <t>DEEP SEA</t>
  </si>
  <si>
    <t>WWDR01318_VANILLE</t>
  </si>
  <si>
    <t>ROZOM CDC TWISTED GARDEN</t>
  </si>
  <si>
    <t>WWDR01322_GLACIER</t>
  </si>
  <si>
    <t>ROGERS CDC HOLLY</t>
  </si>
  <si>
    <t>GLACIER</t>
  </si>
  <si>
    <t>WWJE00007_MEDIUM BLUE</t>
  </si>
  <si>
    <t>MAMMA DENIM ECO</t>
  </si>
  <si>
    <t>WWJE00232_LIGHT BLUE</t>
  </si>
  <si>
    <t>EMILE DENIM ECO STRASS</t>
  </si>
  <si>
    <t>WWOW00002_GREY DENIM</t>
  </si>
  <si>
    <t>BECKETT NYLON</t>
  </si>
  <si>
    <t>GREY DENIM</t>
  </si>
  <si>
    <t>WWOW00013_LIGHT BLUE</t>
  </si>
  <si>
    <t>KILLER STUDS DENIM</t>
  </si>
  <si>
    <t>WWOW00574_NOIR</t>
  </si>
  <si>
    <t>KORAIL NYLON</t>
  </si>
  <si>
    <t>WWOW00607_LAURIER</t>
  </si>
  <si>
    <t>KID LIN LAVE</t>
  </si>
  <si>
    <t>WWOW00610_LIGHT BLUE</t>
  </si>
  <si>
    <t>KIOME DENIM ECO BUTTERFLY</t>
  </si>
  <si>
    <t>WWOW00611_JUDO</t>
  </si>
  <si>
    <t>KIOMY DENIM ECO LOVE</t>
  </si>
  <si>
    <t>WWOW00612_NOIR</t>
  </si>
  <si>
    <t>KERA NYLON FLOWER</t>
  </si>
  <si>
    <t>HK</t>
  </si>
  <si>
    <t>WWOW00614_ARDOISE</t>
  </si>
  <si>
    <t>KASE COTON TWILL</t>
  </si>
  <si>
    <t>WWOW00615_CYPRES</t>
  </si>
  <si>
    <t>KALICE COTON TWILL</t>
  </si>
  <si>
    <t>WWOW00619_KAKI</t>
  </si>
  <si>
    <t>KIDEA COTON LAVE EAGLE</t>
  </si>
  <si>
    <t>WWOW00620_ARDOISE</t>
  </si>
  <si>
    <t>KIDEA COTON LAVE</t>
  </si>
  <si>
    <t>WWOW00622_LIGHT BLUE</t>
  </si>
  <si>
    <t>KASY DENIM ECO STRASS</t>
  </si>
  <si>
    <t>WWPA00017_CELADON</t>
  </si>
  <si>
    <t>POMY CREPE</t>
  </si>
  <si>
    <t>WWPA00017_JUDO</t>
  </si>
  <si>
    <t>WWPA00017_RUBBER</t>
  </si>
  <si>
    <t>WWPA00018_ENCRE</t>
  </si>
  <si>
    <t>PAULA BAND</t>
  </si>
  <si>
    <t>WWPA00669_KAKI</t>
  </si>
  <si>
    <t>POMY CREPE PANTALON</t>
  </si>
  <si>
    <t>WWPA00697_KAKI</t>
  </si>
  <si>
    <t>PISTOL VELVET</t>
  </si>
  <si>
    <t>WWPA00722_ROSE</t>
  </si>
  <si>
    <t>POMY JAC LEO</t>
  </si>
  <si>
    <t>WWPA00725_COGNAC</t>
  </si>
  <si>
    <t>PILOTE CANVAS</t>
  </si>
  <si>
    <t>WWPA00743_NOIR</t>
  </si>
  <si>
    <t>PRUNE SLIT SMOKING</t>
  </si>
  <si>
    <t>WWPA00763_DENIM</t>
  </si>
  <si>
    <t>PETER LARGE SEQUINS</t>
  </si>
  <si>
    <t>WWPA00764_VIEUX ROSE</t>
  </si>
  <si>
    <t>PROFIL CREPE</t>
  </si>
  <si>
    <t>WWPA00765_JUDO</t>
  </si>
  <si>
    <t>PRUNE STRASS RAIN</t>
  </si>
  <si>
    <t>WWPA00767_SUGAR</t>
  </si>
  <si>
    <t>PEPPER COTON TWILL</t>
  </si>
  <si>
    <t>WWPA00769_NOIR</t>
  </si>
  <si>
    <t>PILOTE CANVAS IKAT</t>
  </si>
  <si>
    <t>WWPA00771_NOIR</t>
  </si>
  <si>
    <t>PRUNE ZIP TAILLEUR</t>
  </si>
  <si>
    <t>WWPA00775_NOIR</t>
  </si>
  <si>
    <t>POMY JAC THUNDER</t>
  </si>
  <si>
    <t>WWPA00776_ANTHRACITE</t>
  </si>
  <si>
    <t>POMY JAC WINGS</t>
  </si>
  <si>
    <t>WWPA00777_NOIR</t>
  </si>
  <si>
    <t>PRUNE ZIP SEQUINS</t>
  </si>
  <si>
    <t>WWPA00787_GRIS</t>
  </si>
  <si>
    <t>PURA CHECK</t>
  </si>
  <si>
    <t>WWPA00790_SCOUT</t>
  </si>
  <si>
    <t>WWPA01886_BLACK</t>
  </si>
  <si>
    <t>POMY CREPE VE</t>
  </si>
  <si>
    <t>BLACK</t>
  </si>
  <si>
    <t>WWSH00021_BLEU ROI</t>
  </si>
  <si>
    <t>TINK SATIN</t>
  </si>
  <si>
    <t>WWSH00021_BLUESTONE</t>
  </si>
  <si>
    <t>WWSH00021_RUBBER</t>
  </si>
  <si>
    <t>WWSH00036_JUDO</t>
  </si>
  <si>
    <t>TEDDY COTON</t>
  </si>
  <si>
    <t>WWSH00037_YELLOW</t>
  </si>
  <si>
    <t>TAIS RAYE POP</t>
  </si>
  <si>
    <t>YELLOW</t>
  </si>
  <si>
    <t>WWSH00431_NOIR</t>
  </si>
  <si>
    <t>THELMA ECO STRASS CHEMISE</t>
  </si>
  <si>
    <t>WWSH00470_DEEP PARME</t>
  </si>
  <si>
    <t>TELIA SATIN</t>
  </si>
  <si>
    <t>WWSH00470_NOIR</t>
  </si>
  <si>
    <t>WWSH00471_JAPON</t>
  </si>
  <si>
    <t>TIGY SATIN</t>
  </si>
  <si>
    <t>WWSH00471_NUAGE</t>
  </si>
  <si>
    <t>WWSH00472_COQUELICOT</t>
  </si>
  <si>
    <t>TYGG SATIN</t>
  </si>
  <si>
    <t>WWSH00486_LIGHT BLUE</t>
  </si>
  <si>
    <t>TASKI CHAMBRAY</t>
  </si>
  <si>
    <t>WWSH00492_JAPON</t>
  </si>
  <si>
    <t>TEDA RAYE BROD</t>
  </si>
  <si>
    <t>WWSH00493_JUDO</t>
  </si>
  <si>
    <t>TRITELIA TOMBOY</t>
  </si>
  <si>
    <t>WWSH00495_JUDO</t>
  </si>
  <si>
    <t>TENEW TOMBOY</t>
  </si>
  <si>
    <t>WWSH00498_ZESTE</t>
  </si>
  <si>
    <t>TIGY COTON KOZAK</t>
  </si>
  <si>
    <t>ZESTE</t>
  </si>
  <si>
    <t>WWSH00508_CORAIL</t>
  </si>
  <si>
    <t>TIGY CDC PAISLEY</t>
  </si>
  <si>
    <t>WWSH00515_JUDO</t>
  </si>
  <si>
    <t>TREVY TOMBOY</t>
  </si>
  <si>
    <t>WWSH00518_SUN</t>
  </si>
  <si>
    <t>TASKIZ POP</t>
  </si>
  <si>
    <t>WWSH00519_SORBET</t>
  </si>
  <si>
    <t>TCHIN SATIN</t>
  </si>
  <si>
    <t>SORBET</t>
  </si>
  <si>
    <t>WWSH00521_MARINE</t>
  </si>
  <si>
    <t>TURIN CDC POLKA WINGS</t>
  </si>
  <si>
    <t>WWSH00522_SUN</t>
  </si>
  <si>
    <t>TRESSE CREPE LIBERTY WINGS</t>
  </si>
  <si>
    <t>WWSH00523_JUDO</t>
  </si>
  <si>
    <t>TASKO SATIN</t>
  </si>
  <si>
    <t>WWSH00527_NOIR</t>
  </si>
  <si>
    <t>TCHIN CDC THUNDER</t>
  </si>
  <si>
    <t>WWSH00529_GRIS MOYEN</t>
  </si>
  <si>
    <t>MORNING JAC MANIFESTO</t>
  </si>
  <si>
    <t>WWSH00532_RUBBER</t>
  </si>
  <si>
    <t>TASKIZ POP RAYE STRASS</t>
  </si>
  <si>
    <t>WWSH00536_VANILLE</t>
  </si>
  <si>
    <t>TINK CREPE BICO FLOWERS</t>
  </si>
  <si>
    <t>WWSH00543_NOIR</t>
  </si>
  <si>
    <t>TWINA SOFT IKAT</t>
  </si>
  <si>
    <t>WWSH00544_NOIR</t>
  </si>
  <si>
    <t>TINO MOUSSELINE CRUSH</t>
  </si>
  <si>
    <t>WWSH00548_KAKI</t>
  </si>
  <si>
    <t>TIMMY TOMBOY HOLLY</t>
  </si>
  <si>
    <t>WWSH00551_JUDO</t>
  </si>
  <si>
    <t>TYRONE POP</t>
  </si>
  <si>
    <t>WWSH00558_NOIR</t>
  </si>
  <si>
    <t>TYRONE SATIN</t>
  </si>
  <si>
    <t>WWSH00568_NOIR</t>
  </si>
  <si>
    <t>TWINA SOFT CRINKLE ROSES</t>
  </si>
  <si>
    <t>WWSH00583_JUDO</t>
  </si>
  <si>
    <t>TRENTA SATIN</t>
  </si>
  <si>
    <t>WWSK00317_NOIR</t>
  </si>
  <si>
    <t>JAMELIA BURNOUT STARS</t>
  </si>
  <si>
    <t>WWSK00331_NOIR</t>
  </si>
  <si>
    <t>JOZY CDC BIANCA FLOWER</t>
  </si>
  <si>
    <t>WWSK00333_NOIR</t>
  </si>
  <si>
    <t>JIMY JAC LEO</t>
  </si>
  <si>
    <t>WWSK00347_ROSE</t>
  </si>
  <si>
    <t>JAMELIA CDC LEO</t>
  </si>
  <si>
    <t>WWSK00351_ENCRE</t>
  </si>
  <si>
    <t>JUNE JAC IKAT</t>
  </si>
  <si>
    <t>WWSK00358_VANILLE</t>
  </si>
  <si>
    <t>JOYO CREPE BICO FLOWERS</t>
  </si>
  <si>
    <t>WWSK00363_NOIR</t>
  </si>
  <si>
    <t>JAMELIA JAC MANIFESTO</t>
  </si>
  <si>
    <t>WWSK00368_NOIR</t>
  </si>
  <si>
    <t>JOJI SATIN</t>
  </si>
  <si>
    <t>WWSK00379_MASTIC</t>
  </si>
  <si>
    <t>JUNE SOFT BOUQUET</t>
  </si>
  <si>
    <t>WWSK00384_NOIR</t>
  </si>
  <si>
    <t>JUSTICIAS SEQUINS</t>
  </si>
  <si>
    <t>WWTO00016_LIN</t>
  </si>
  <si>
    <t>TWITY SATIN</t>
  </si>
  <si>
    <t>LIN</t>
  </si>
  <si>
    <t>WWTO00197_CELADON</t>
  </si>
  <si>
    <t>TIZA SATIN</t>
  </si>
  <si>
    <t>WWTO00197_CRAIE</t>
  </si>
  <si>
    <t>CRAIE</t>
  </si>
  <si>
    <t>WWTO00206_JUDO</t>
  </si>
  <si>
    <t>TIC SATIN</t>
  </si>
  <si>
    <t>WWTO00209_BRONZE</t>
  </si>
  <si>
    <t>TOYSSE SEQUINS</t>
  </si>
  <si>
    <t>WWTO00211_ENCRE</t>
  </si>
  <si>
    <t>TASTY JAC LEO</t>
  </si>
  <si>
    <t>WWTO00213_NOIR</t>
  </si>
  <si>
    <t>TYFON SATIN</t>
  </si>
  <si>
    <t>WWTO00216_BRONZE</t>
  </si>
  <si>
    <t>TYTANE SEQUINS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</si>
</sst>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€&quot;"/>
  </numFmts>
  <fonts count="3" x14ac:knownFonts="1">
    <font>
      <sz val="11"/>
      <color indexed="8"/>
      <name val="Calibri"/>
    </font>
    <font>
      <b/>
      <sz val="11"/>
      <color indexed="8"/>
      <name val="Calibri"/>
    </font>
    <font>
      <sz val="11"/>
      <color indexed="8"/>
      <name val="Calibri Light"/>
    </font>
  </fonts>
  <fills count="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2"/>
      </patternFill>
    </fill>
    <fill>
      <patternFill patternType="solid">
        <fgColor indexed="11"/>
      </patternFill>
    </fill>
  </fills>
  <borders count="6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22">
    <xf numFmtId="0" fontId="0" fillId="0" borderId="0" xfId="0" applyFont="1" applyAlignment="1"/>
    <xf numFmtId="0" fontId="0" fillId="0" borderId="0" xfId="0" applyNumberFormat="1" applyFont="1" applyAlignment="1"/>
    <xf numFmtId="0" fontId="0" fillId="2" borderId="2" xfId="0" applyFont="1" applyFill="1" applyBorder="1" applyAlignment="1">
      <alignment vertical="center"/>
    </xf>
    <xf numFmtId="0" fontId="1" fillId="2" borderId="2" xfId="0" applyNumberFormat="1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164" fontId="1" fillId="2" borderId="2" xfId="0" applyNumberFormat="1" applyFont="1" applyFill="1" applyBorder="1" applyAlignment="1">
      <alignment vertical="center"/>
    </xf>
    <xf numFmtId="164" fontId="0" fillId="2" borderId="1" xfId="0" applyNumberFormat="1" applyFont="1" applyFill="1" applyBorder="1" applyAlignment="1">
      <alignment vertical="center"/>
    </xf>
    <xf numFmtId="49" fontId="1" fillId="4" borderId="3" xfId="0" applyNumberFormat="1" applyFont="1" applyFill="1" applyBorder="1" applyAlignment="1">
      <alignment horizontal="left" vertical="center" wrapText="1"/>
    </xf>
    <xf numFmtId="49" fontId="1" fillId="4" borderId="0" xfId="0" applyNumberFormat="1" applyFont="1" applyFill="1" applyBorder="1" applyAlignment="1">
      <alignment horizontal="left" vertical="center" wrapText="1"/>
    </xf>
    <xf numFmtId="49" fontId="1" fillId="3" borderId="0" xfId="0" applyNumberFormat="1" applyFont="1" applyFill="1" applyBorder="1" applyAlignment="1">
      <alignment vertical="center" wrapText="1"/>
    </xf>
    <xf numFmtId="0" fontId="1" fillId="3" borderId="0" xfId="0" applyNumberFormat="1" applyFont="1" applyFill="1" applyBorder="1" applyAlignment="1">
      <alignment vertical="center" wrapText="1"/>
    </xf>
    <xf numFmtId="49" fontId="1" fillId="4" borderId="0" xfId="0" applyNumberFormat="1" applyFont="1" applyFill="1" applyBorder="1" applyAlignment="1">
      <alignment vertical="center" wrapText="1"/>
    </xf>
    <xf numFmtId="0" fontId="0" fillId="4" borderId="4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/>
    </xf>
    <xf numFmtId="49" fontId="0" fillId="2" borderId="5" xfId="0" applyNumberFormat="1" applyFont="1" applyFill="1" applyBorder="1" applyAlignment="1">
      <alignment vertical="center"/>
    </xf>
    <xf numFmtId="0" fontId="0" fillId="2" borderId="5" xfId="0" applyFont="1" applyFill="1" applyBorder="1" applyAlignment="1">
      <alignment vertical="center"/>
    </xf>
    <xf numFmtId="0" fontId="0" fillId="2" borderId="5" xfId="0" applyNumberFormat="1" applyFont="1" applyFill="1" applyBorder="1" applyAlignment="1">
      <alignment vertical="center"/>
    </xf>
    <xf numFmtId="164" fontId="0" fillId="2" borderId="5" xfId="0" applyNumberFormat="1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49" fontId="0" fillId="2" borderId="1" xfId="0" applyNumberFormat="1" applyFont="1" applyFill="1" applyBorder="1" applyAlignment="1">
      <alignment vertical="center"/>
    </xf>
    <xf numFmtId="0" fontId="0" fillId="2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4472C4"/>
      <rgbColor rgb="00CFCFC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35" Type="http://schemas.openxmlformats.org/officeDocument/2006/relationships/image" Target="../media/image435.jpe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446" Type="http://schemas.openxmlformats.org/officeDocument/2006/relationships/image" Target="../media/image446.jpeg"/><Relationship Id="rId467" Type="http://schemas.openxmlformats.org/officeDocument/2006/relationships/image" Target="../media/image467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</xdr:row>
      <xdr:rowOff>66675</xdr:rowOff>
    </xdr:from>
    <xdr:to>
      <xdr:col>0</xdr:col>
      <xdr:colOff>676275</xdr:colOff>
      <xdr:row>2</xdr:row>
      <xdr:rowOff>476250</xdr:rowOff>
    </xdr:to>
    <xdr:pic>
      <xdr:nvPicPr>
        <xdr:cNvPr id="1025" name="Image 1" descr="Imag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38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</xdr:row>
      <xdr:rowOff>66675</xdr:rowOff>
    </xdr:from>
    <xdr:to>
      <xdr:col>0</xdr:col>
      <xdr:colOff>676275</xdr:colOff>
      <xdr:row>3</xdr:row>
      <xdr:rowOff>476250</xdr:rowOff>
    </xdr:to>
    <xdr:pic>
      <xdr:nvPicPr>
        <xdr:cNvPr id="1026" name="Image 2" descr="Imag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" y="1133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</xdr:row>
      <xdr:rowOff>66675</xdr:rowOff>
    </xdr:from>
    <xdr:to>
      <xdr:col>0</xdr:col>
      <xdr:colOff>676275</xdr:colOff>
      <xdr:row>4</xdr:row>
      <xdr:rowOff>476250</xdr:rowOff>
    </xdr:to>
    <xdr:pic>
      <xdr:nvPicPr>
        <xdr:cNvPr id="1027" name="Image 3" descr="Imag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" y="1628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</xdr:row>
      <xdr:rowOff>66675</xdr:rowOff>
    </xdr:from>
    <xdr:to>
      <xdr:col>0</xdr:col>
      <xdr:colOff>676275</xdr:colOff>
      <xdr:row>5</xdr:row>
      <xdr:rowOff>476250</xdr:rowOff>
    </xdr:to>
    <xdr:pic>
      <xdr:nvPicPr>
        <xdr:cNvPr id="1028" name="Image 4" descr="Imag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2124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6</xdr:row>
      <xdr:rowOff>66675</xdr:rowOff>
    </xdr:from>
    <xdr:to>
      <xdr:col>0</xdr:col>
      <xdr:colOff>676275</xdr:colOff>
      <xdr:row>6</xdr:row>
      <xdr:rowOff>476250</xdr:rowOff>
    </xdr:to>
    <xdr:pic>
      <xdr:nvPicPr>
        <xdr:cNvPr id="1029" name="Image 5" descr="Imag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675" y="2619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7</xdr:row>
      <xdr:rowOff>66675</xdr:rowOff>
    </xdr:from>
    <xdr:to>
      <xdr:col>0</xdr:col>
      <xdr:colOff>676275</xdr:colOff>
      <xdr:row>7</xdr:row>
      <xdr:rowOff>476250</xdr:rowOff>
    </xdr:to>
    <xdr:pic>
      <xdr:nvPicPr>
        <xdr:cNvPr id="1030" name="Image 6" descr="Imag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675" y="3114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8</xdr:row>
      <xdr:rowOff>66675</xdr:rowOff>
    </xdr:from>
    <xdr:to>
      <xdr:col>0</xdr:col>
      <xdr:colOff>676275</xdr:colOff>
      <xdr:row>8</xdr:row>
      <xdr:rowOff>476250</xdr:rowOff>
    </xdr:to>
    <xdr:pic>
      <xdr:nvPicPr>
        <xdr:cNvPr id="1031" name="Image 7" descr="Imag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675" y="3609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9</xdr:row>
      <xdr:rowOff>66675</xdr:rowOff>
    </xdr:from>
    <xdr:to>
      <xdr:col>0</xdr:col>
      <xdr:colOff>676275</xdr:colOff>
      <xdr:row>9</xdr:row>
      <xdr:rowOff>476250</xdr:rowOff>
    </xdr:to>
    <xdr:pic>
      <xdr:nvPicPr>
        <xdr:cNvPr id="1032" name="Image 8" descr="Imag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4105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10</xdr:row>
      <xdr:rowOff>66675</xdr:rowOff>
    </xdr:from>
    <xdr:to>
      <xdr:col>0</xdr:col>
      <xdr:colOff>676275</xdr:colOff>
      <xdr:row>10</xdr:row>
      <xdr:rowOff>476250</xdr:rowOff>
    </xdr:to>
    <xdr:pic>
      <xdr:nvPicPr>
        <xdr:cNvPr id="1033" name="Image 9" descr="Imag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" y="4600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11</xdr:row>
      <xdr:rowOff>66675</xdr:rowOff>
    </xdr:from>
    <xdr:to>
      <xdr:col>0</xdr:col>
      <xdr:colOff>676275</xdr:colOff>
      <xdr:row>11</xdr:row>
      <xdr:rowOff>476250</xdr:rowOff>
    </xdr:to>
    <xdr:pic>
      <xdr:nvPicPr>
        <xdr:cNvPr id="1034" name="Image 10" descr="Imag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675" y="5095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12</xdr:row>
      <xdr:rowOff>66675</xdr:rowOff>
    </xdr:from>
    <xdr:to>
      <xdr:col>0</xdr:col>
      <xdr:colOff>676275</xdr:colOff>
      <xdr:row>12</xdr:row>
      <xdr:rowOff>476250</xdr:rowOff>
    </xdr:to>
    <xdr:pic>
      <xdr:nvPicPr>
        <xdr:cNvPr id="1035" name="Image 11" descr="Imag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675" y="5591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13</xdr:row>
      <xdr:rowOff>66675</xdr:rowOff>
    </xdr:from>
    <xdr:to>
      <xdr:col>0</xdr:col>
      <xdr:colOff>676275</xdr:colOff>
      <xdr:row>13</xdr:row>
      <xdr:rowOff>476250</xdr:rowOff>
    </xdr:to>
    <xdr:pic>
      <xdr:nvPicPr>
        <xdr:cNvPr id="1036" name="Image 12" descr="Image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6675" y="6086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14</xdr:row>
      <xdr:rowOff>66675</xdr:rowOff>
    </xdr:from>
    <xdr:to>
      <xdr:col>0</xdr:col>
      <xdr:colOff>676275</xdr:colOff>
      <xdr:row>14</xdr:row>
      <xdr:rowOff>476250</xdr:rowOff>
    </xdr:to>
    <xdr:pic>
      <xdr:nvPicPr>
        <xdr:cNvPr id="1037" name="Image 13" descr="Image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675" y="6581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15</xdr:row>
      <xdr:rowOff>66675</xdr:rowOff>
    </xdr:from>
    <xdr:to>
      <xdr:col>0</xdr:col>
      <xdr:colOff>676275</xdr:colOff>
      <xdr:row>15</xdr:row>
      <xdr:rowOff>476250</xdr:rowOff>
    </xdr:to>
    <xdr:pic>
      <xdr:nvPicPr>
        <xdr:cNvPr id="1038" name="Image 14" descr="Image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6675" y="7077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16</xdr:row>
      <xdr:rowOff>66675</xdr:rowOff>
    </xdr:from>
    <xdr:to>
      <xdr:col>0</xdr:col>
      <xdr:colOff>676275</xdr:colOff>
      <xdr:row>16</xdr:row>
      <xdr:rowOff>476250</xdr:rowOff>
    </xdr:to>
    <xdr:pic>
      <xdr:nvPicPr>
        <xdr:cNvPr id="1039" name="Image 15" descr="Image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675" y="7572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17</xdr:row>
      <xdr:rowOff>66675</xdr:rowOff>
    </xdr:from>
    <xdr:to>
      <xdr:col>0</xdr:col>
      <xdr:colOff>676275</xdr:colOff>
      <xdr:row>17</xdr:row>
      <xdr:rowOff>476250</xdr:rowOff>
    </xdr:to>
    <xdr:pic>
      <xdr:nvPicPr>
        <xdr:cNvPr id="1040" name="Image 16" descr="Image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6675" y="8067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18</xdr:row>
      <xdr:rowOff>66675</xdr:rowOff>
    </xdr:from>
    <xdr:to>
      <xdr:col>0</xdr:col>
      <xdr:colOff>676275</xdr:colOff>
      <xdr:row>18</xdr:row>
      <xdr:rowOff>476250</xdr:rowOff>
    </xdr:to>
    <xdr:pic>
      <xdr:nvPicPr>
        <xdr:cNvPr id="1041" name="Image 17" descr="Image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6675" y="8562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20</xdr:row>
      <xdr:rowOff>66675</xdr:rowOff>
    </xdr:from>
    <xdr:to>
      <xdr:col>0</xdr:col>
      <xdr:colOff>676275</xdr:colOff>
      <xdr:row>20</xdr:row>
      <xdr:rowOff>476250</xdr:rowOff>
    </xdr:to>
    <xdr:pic>
      <xdr:nvPicPr>
        <xdr:cNvPr id="1042" name="Image 18" descr="Image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6675" y="9553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21</xdr:row>
      <xdr:rowOff>66675</xdr:rowOff>
    </xdr:from>
    <xdr:to>
      <xdr:col>0</xdr:col>
      <xdr:colOff>676275</xdr:colOff>
      <xdr:row>21</xdr:row>
      <xdr:rowOff>476250</xdr:rowOff>
    </xdr:to>
    <xdr:pic>
      <xdr:nvPicPr>
        <xdr:cNvPr id="1043" name="Image 19" descr="Image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6675" y="10048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23</xdr:row>
      <xdr:rowOff>66675</xdr:rowOff>
    </xdr:from>
    <xdr:to>
      <xdr:col>0</xdr:col>
      <xdr:colOff>676275</xdr:colOff>
      <xdr:row>23</xdr:row>
      <xdr:rowOff>476250</xdr:rowOff>
    </xdr:to>
    <xdr:pic>
      <xdr:nvPicPr>
        <xdr:cNvPr id="1044" name="Image 20" descr="Image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6675" y="11039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24</xdr:row>
      <xdr:rowOff>66675</xdr:rowOff>
    </xdr:from>
    <xdr:to>
      <xdr:col>0</xdr:col>
      <xdr:colOff>676275</xdr:colOff>
      <xdr:row>24</xdr:row>
      <xdr:rowOff>476250</xdr:rowOff>
    </xdr:to>
    <xdr:pic>
      <xdr:nvPicPr>
        <xdr:cNvPr id="1045" name="Image 21" descr="Image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6675" y="11534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26</xdr:row>
      <xdr:rowOff>66675</xdr:rowOff>
    </xdr:from>
    <xdr:to>
      <xdr:col>0</xdr:col>
      <xdr:colOff>676275</xdr:colOff>
      <xdr:row>26</xdr:row>
      <xdr:rowOff>476250</xdr:rowOff>
    </xdr:to>
    <xdr:pic>
      <xdr:nvPicPr>
        <xdr:cNvPr id="1046" name="Image 22" descr="Image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6675" y="12525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27</xdr:row>
      <xdr:rowOff>66675</xdr:rowOff>
    </xdr:from>
    <xdr:to>
      <xdr:col>0</xdr:col>
      <xdr:colOff>676275</xdr:colOff>
      <xdr:row>27</xdr:row>
      <xdr:rowOff>476250</xdr:rowOff>
    </xdr:to>
    <xdr:pic>
      <xdr:nvPicPr>
        <xdr:cNvPr id="1047" name="Image 23" descr="Image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6675" y="13020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28</xdr:row>
      <xdr:rowOff>66675</xdr:rowOff>
    </xdr:from>
    <xdr:to>
      <xdr:col>0</xdr:col>
      <xdr:colOff>676275</xdr:colOff>
      <xdr:row>28</xdr:row>
      <xdr:rowOff>476250</xdr:rowOff>
    </xdr:to>
    <xdr:pic>
      <xdr:nvPicPr>
        <xdr:cNvPr id="1048" name="Image 24" descr="Image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6675" y="13515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29</xdr:row>
      <xdr:rowOff>66675</xdr:rowOff>
    </xdr:from>
    <xdr:to>
      <xdr:col>0</xdr:col>
      <xdr:colOff>676275</xdr:colOff>
      <xdr:row>29</xdr:row>
      <xdr:rowOff>476250</xdr:rowOff>
    </xdr:to>
    <xdr:pic>
      <xdr:nvPicPr>
        <xdr:cNvPr id="1049" name="Image 25" descr="Image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6675" y="14011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30</xdr:row>
      <xdr:rowOff>66675</xdr:rowOff>
    </xdr:from>
    <xdr:to>
      <xdr:col>0</xdr:col>
      <xdr:colOff>676275</xdr:colOff>
      <xdr:row>30</xdr:row>
      <xdr:rowOff>476250</xdr:rowOff>
    </xdr:to>
    <xdr:pic>
      <xdr:nvPicPr>
        <xdr:cNvPr id="1050" name="Image 26" descr="Image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6675" y="14506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31</xdr:row>
      <xdr:rowOff>66675</xdr:rowOff>
    </xdr:from>
    <xdr:to>
      <xdr:col>0</xdr:col>
      <xdr:colOff>676275</xdr:colOff>
      <xdr:row>31</xdr:row>
      <xdr:rowOff>476250</xdr:rowOff>
    </xdr:to>
    <xdr:pic>
      <xdr:nvPicPr>
        <xdr:cNvPr id="1051" name="Image 27" descr="Image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6675" y="15001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32</xdr:row>
      <xdr:rowOff>66675</xdr:rowOff>
    </xdr:from>
    <xdr:to>
      <xdr:col>0</xdr:col>
      <xdr:colOff>676275</xdr:colOff>
      <xdr:row>32</xdr:row>
      <xdr:rowOff>476250</xdr:rowOff>
    </xdr:to>
    <xdr:pic>
      <xdr:nvPicPr>
        <xdr:cNvPr id="1052" name="Image 28" descr="Image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6675" y="15497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33</xdr:row>
      <xdr:rowOff>66675</xdr:rowOff>
    </xdr:from>
    <xdr:to>
      <xdr:col>0</xdr:col>
      <xdr:colOff>676275</xdr:colOff>
      <xdr:row>33</xdr:row>
      <xdr:rowOff>476250</xdr:rowOff>
    </xdr:to>
    <xdr:pic>
      <xdr:nvPicPr>
        <xdr:cNvPr id="1053" name="Image 29" descr="Image 2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6675" y="15992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34</xdr:row>
      <xdr:rowOff>66675</xdr:rowOff>
    </xdr:from>
    <xdr:to>
      <xdr:col>0</xdr:col>
      <xdr:colOff>676275</xdr:colOff>
      <xdr:row>34</xdr:row>
      <xdr:rowOff>476250</xdr:rowOff>
    </xdr:to>
    <xdr:pic>
      <xdr:nvPicPr>
        <xdr:cNvPr id="1054" name="Image 30" descr="Image 3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6675" y="16487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35</xdr:row>
      <xdr:rowOff>66675</xdr:rowOff>
    </xdr:from>
    <xdr:to>
      <xdr:col>0</xdr:col>
      <xdr:colOff>676275</xdr:colOff>
      <xdr:row>35</xdr:row>
      <xdr:rowOff>476250</xdr:rowOff>
    </xdr:to>
    <xdr:pic>
      <xdr:nvPicPr>
        <xdr:cNvPr id="1055" name="Image 31" descr="Image 3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6675" y="16983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36</xdr:row>
      <xdr:rowOff>66675</xdr:rowOff>
    </xdr:from>
    <xdr:to>
      <xdr:col>0</xdr:col>
      <xdr:colOff>676275</xdr:colOff>
      <xdr:row>36</xdr:row>
      <xdr:rowOff>476250</xdr:rowOff>
    </xdr:to>
    <xdr:pic>
      <xdr:nvPicPr>
        <xdr:cNvPr id="1056" name="Image 32" descr="Image 3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6675" y="17478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37</xdr:row>
      <xdr:rowOff>66675</xdr:rowOff>
    </xdr:from>
    <xdr:to>
      <xdr:col>0</xdr:col>
      <xdr:colOff>676275</xdr:colOff>
      <xdr:row>37</xdr:row>
      <xdr:rowOff>476250</xdr:rowOff>
    </xdr:to>
    <xdr:pic>
      <xdr:nvPicPr>
        <xdr:cNvPr id="1057" name="Image 33" descr="Image 3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6675" y="17973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38</xdr:row>
      <xdr:rowOff>66675</xdr:rowOff>
    </xdr:from>
    <xdr:to>
      <xdr:col>0</xdr:col>
      <xdr:colOff>676275</xdr:colOff>
      <xdr:row>38</xdr:row>
      <xdr:rowOff>476250</xdr:rowOff>
    </xdr:to>
    <xdr:pic>
      <xdr:nvPicPr>
        <xdr:cNvPr id="1058" name="Image 34" descr="Image 3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6675" y="18468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39</xdr:row>
      <xdr:rowOff>66675</xdr:rowOff>
    </xdr:from>
    <xdr:to>
      <xdr:col>0</xdr:col>
      <xdr:colOff>676275</xdr:colOff>
      <xdr:row>39</xdr:row>
      <xdr:rowOff>476250</xdr:rowOff>
    </xdr:to>
    <xdr:pic>
      <xdr:nvPicPr>
        <xdr:cNvPr id="1059" name="Image 35" descr="Image 35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6675" y="18964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40</xdr:row>
      <xdr:rowOff>66675</xdr:rowOff>
    </xdr:from>
    <xdr:to>
      <xdr:col>0</xdr:col>
      <xdr:colOff>676275</xdr:colOff>
      <xdr:row>40</xdr:row>
      <xdr:rowOff>476250</xdr:rowOff>
    </xdr:to>
    <xdr:pic>
      <xdr:nvPicPr>
        <xdr:cNvPr id="1060" name="Image 36" descr="Image 3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6675" y="19459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41</xdr:row>
      <xdr:rowOff>66675</xdr:rowOff>
    </xdr:from>
    <xdr:to>
      <xdr:col>0</xdr:col>
      <xdr:colOff>676275</xdr:colOff>
      <xdr:row>41</xdr:row>
      <xdr:rowOff>476250</xdr:rowOff>
    </xdr:to>
    <xdr:pic>
      <xdr:nvPicPr>
        <xdr:cNvPr id="1061" name="Image 37" descr="Image 3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6675" y="19954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42</xdr:row>
      <xdr:rowOff>66675</xdr:rowOff>
    </xdr:from>
    <xdr:to>
      <xdr:col>0</xdr:col>
      <xdr:colOff>676275</xdr:colOff>
      <xdr:row>42</xdr:row>
      <xdr:rowOff>476250</xdr:rowOff>
    </xdr:to>
    <xdr:pic>
      <xdr:nvPicPr>
        <xdr:cNvPr id="1062" name="Image 38" descr="Image 3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6675" y="20450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43</xdr:row>
      <xdr:rowOff>66675</xdr:rowOff>
    </xdr:from>
    <xdr:to>
      <xdr:col>0</xdr:col>
      <xdr:colOff>676275</xdr:colOff>
      <xdr:row>43</xdr:row>
      <xdr:rowOff>476250</xdr:rowOff>
    </xdr:to>
    <xdr:pic>
      <xdr:nvPicPr>
        <xdr:cNvPr id="1063" name="Image 39" descr="Image 3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6675" y="20945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44</xdr:row>
      <xdr:rowOff>66675</xdr:rowOff>
    </xdr:from>
    <xdr:to>
      <xdr:col>0</xdr:col>
      <xdr:colOff>676275</xdr:colOff>
      <xdr:row>44</xdr:row>
      <xdr:rowOff>476250</xdr:rowOff>
    </xdr:to>
    <xdr:pic>
      <xdr:nvPicPr>
        <xdr:cNvPr id="1064" name="Image 40" descr="Image 4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6675" y="21440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45</xdr:row>
      <xdr:rowOff>66675</xdr:rowOff>
    </xdr:from>
    <xdr:to>
      <xdr:col>0</xdr:col>
      <xdr:colOff>676275</xdr:colOff>
      <xdr:row>45</xdr:row>
      <xdr:rowOff>476250</xdr:rowOff>
    </xdr:to>
    <xdr:pic>
      <xdr:nvPicPr>
        <xdr:cNvPr id="1065" name="Image 41" descr="Image 4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6675" y="21936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47</xdr:row>
      <xdr:rowOff>66675</xdr:rowOff>
    </xdr:from>
    <xdr:to>
      <xdr:col>0</xdr:col>
      <xdr:colOff>676275</xdr:colOff>
      <xdr:row>47</xdr:row>
      <xdr:rowOff>476250</xdr:rowOff>
    </xdr:to>
    <xdr:pic>
      <xdr:nvPicPr>
        <xdr:cNvPr id="1066" name="Image 42" descr="Image 4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6675" y="22926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48</xdr:row>
      <xdr:rowOff>66675</xdr:rowOff>
    </xdr:from>
    <xdr:to>
      <xdr:col>0</xdr:col>
      <xdr:colOff>676275</xdr:colOff>
      <xdr:row>48</xdr:row>
      <xdr:rowOff>476250</xdr:rowOff>
    </xdr:to>
    <xdr:pic>
      <xdr:nvPicPr>
        <xdr:cNvPr id="1067" name="Image 43" descr="Image 4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6675" y="23421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49</xdr:row>
      <xdr:rowOff>66675</xdr:rowOff>
    </xdr:from>
    <xdr:to>
      <xdr:col>0</xdr:col>
      <xdr:colOff>676275</xdr:colOff>
      <xdr:row>49</xdr:row>
      <xdr:rowOff>476250</xdr:rowOff>
    </xdr:to>
    <xdr:pic>
      <xdr:nvPicPr>
        <xdr:cNvPr id="1068" name="Image 44" descr="Image 4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6675" y="23917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50</xdr:row>
      <xdr:rowOff>66675</xdr:rowOff>
    </xdr:from>
    <xdr:to>
      <xdr:col>0</xdr:col>
      <xdr:colOff>676275</xdr:colOff>
      <xdr:row>50</xdr:row>
      <xdr:rowOff>476250</xdr:rowOff>
    </xdr:to>
    <xdr:pic>
      <xdr:nvPicPr>
        <xdr:cNvPr id="1069" name="Image 45" descr="Image 45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6675" y="24412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51</xdr:row>
      <xdr:rowOff>66675</xdr:rowOff>
    </xdr:from>
    <xdr:to>
      <xdr:col>0</xdr:col>
      <xdr:colOff>676275</xdr:colOff>
      <xdr:row>51</xdr:row>
      <xdr:rowOff>476250</xdr:rowOff>
    </xdr:to>
    <xdr:pic>
      <xdr:nvPicPr>
        <xdr:cNvPr id="1070" name="Image 46" descr="Image 46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6675" y="24907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52</xdr:row>
      <xdr:rowOff>66675</xdr:rowOff>
    </xdr:from>
    <xdr:to>
      <xdr:col>0</xdr:col>
      <xdr:colOff>676275</xdr:colOff>
      <xdr:row>52</xdr:row>
      <xdr:rowOff>476250</xdr:rowOff>
    </xdr:to>
    <xdr:pic>
      <xdr:nvPicPr>
        <xdr:cNvPr id="1071" name="Image 47" descr="Image 47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6675" y="25403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53</xdr:row>
      <xdr:rowOff>66675</xdr:rowOff>
    </xdr:from>
    <xdr:to>
      <xdr:col>0</xdr:col>
      <xdr:colOff>676275</xdr:colOff>
      <xdr:row>53</xdr:row>
      <xdr:rowOff>476250</xdr:rowOff>
    </xdr:to>
    <xdr:pic>
      <xdr:nvPicPr>
        <xdr:cNvPr id="1072" name="Image 48" descr="Image 4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6675" y="25898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55</xdr:row>
      <xdr:rowOff>66675</xdr:rowOff>
    </xdr:from>
    <xdr:to>
      <xdr:col>0</xdr:col>
      <xdr:colOff>676275</xdr:colOff>
      <xdr:row>55</xdr:row>
      <xdr:rowOff>476250</xdr:rowOff>
    </xdr:to>
    <xdr:pic>
      <xdr:nvPicPr>
        <xdr:cNvPr id="1073" name="Image 49" descr="Image 4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6675" y="26889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56</xdr:row>
      <xdr:rowOff>66675</xdr:rowOff>
    </xdr:from>
    <xdr:to>
      <xdr:col>0</xdr:col>
      <xdr:colOff>676275</xdr:colOff>
      <xdr:row>56</xdr:row>
      <xdr:rowOff>476250</xdr:rowOff>
    </xdr:to>
    <xdr:pic>
      <xdr:nvPicPr>
        <xdr:cNvPr id="1074" name="Image 50" descr="Image 5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6675" y="27384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57</xdr:row>
      <xdr:rowOff>66675</xdr:rowOff>
    </xdr:from>
    <xdr:to>
      <xdr:col>0</xdr:col>
      <xdr:colOff>676275</xdr:colOff>
      <xdr:row>57</xdr:row>
      <xdr:rowOff>476250</xdr:rowOff>
    </xdr:to>
    <xdr:pic>
      <xdr:nvPicPr>
        <xdr:cNvPr id="1075" name="Image 51" descr="Image 5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6675" y="27879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58</xdr:row>
      <xdr:rowOff>66675</xdr:rowOff>
    </xdr:from>
    <xdr:to>
      <xdr:col>0</xdr:col>
      <xdr:colOff>676275</xdr:colOff>
      <xdr:row>58</xdr:row>
      <xdr:rowOff>476250</xdr:rowOff>
    </xdr:to>
    <xdr:pic>
      <xdr:nvPicPr>
        <xdr:cNvPr id="1076" name="Image 52" descr="Image 5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6675" y="28374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62</xdr:row>
      <xdr:rowOff>66675</xdr:rowOff>
    </xdr:from>
    <xdr:to>
      <xdr:col>0</xdr:col>
      <xdr:colOff>676275</xdr:colOff>
      <xdr:row>62</xdr:row>
      <xdr:rowOff>476250</xdr:rowOff>
    </xdr:to>
    <xdr:pic>
      <xdr:nvPicPr>
        <xdr:cNvPr id="1077" name="Image 53" descr="Image 5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6675" y="30356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69</xdr:row>
      <xdr:rowOff>66675</xdr:rowOff>
    </xdr:from>
    <xdr:to>
      <xdr:col>0</xdr:col>
      <xdr:colOff>676275</xdr:colOff>
      <xdr:row>69</xdr:row>
      <xdr:rowOff>476250</xdr:rowOff>
    </xdr:to>
    <xdr:pic>
      <xdr:nvPicPr>
        <xdr:cNvPr id="1078" name="Image 54" descr="Image 5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6675" y="33823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70</xdr:row>
      <xdr:rowOff>66675</xdr:rowOff>
    </xdr:from>
    <xdr:to>
      <xdr:col>0</xdr:col>
      <xdr:colOff>676275</xdr:colOff>
      <xdr:row>70</xdr:row>
      <xdr:rowOff>476250</xdr:rowOff>
    </xdr:to>
    <xdr:pic>
      <xdr:nvPicPr>
        <xdr:cNvPr id="1079" name="Image 55" descr="Image 5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6675" y="34318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71</xdr:row>
      <xdr:rowOff>66675</xdr:rowOff>
    </xdr:from>
    <xdr:to>
      <xdr:col>0</xdr:col>
      <xdr:colOff>676275</xdr:colOff>
      <xdr:row>71</xdr:row>
      <xdr:rowOff>476250</xdr:rowOff>
    </xdr:to>
    <xdr:pic>
      <xdr:nvPicPr>
        <xdr:cNvPr id="1080" name="Image 56" descr="Image 5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6675" y="34813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72</xdr:row>
      <xdr:rowOff>66675</xdr:rowOff>
    </xdr:from>
    <xdr:to>
      <xdr:col>0</xdr:col>
      <xdr:colOff>676275</xdr:colOff>
      <xdr:row>72</xdr:row>
      <xdr:rowOff>476250</xdr:rowOff>
    </xdr:to>
    <xdr:pic>
      <xdr:nvPicPr>
        <xdr:cNvPr id="1081" name="Image 57" descr="Image 57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6675" y="35309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73</xdr:row>
      <xdr:rowOff>66675</xdr:rowOff>
    </xdr:from>
    <xdr:to>
      <xdr:col>0</xdr:col>
      <xdr:colOff>676275</xdr:colOff>
      <xdr:row>73</xdr:row>
      <xdr:rowOff>476250</xdr:rowOff>
    </xdr:to>
    <xdr:pic>
      <xdr:nvPicPr>
        <xdr:cNvPr id="1082" name="Image 58" descr="Image 5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6675" y="35804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74</xdr:row>
      <xdr:rowOff>66675</xdr:rowOff>
    </xdr:from>
    <xdr:to>
      <xdr:col>0</xdr:col>
      <xdr:colOff>676275</xdr:colOff>
      <xdr:row>74</xdr:row>
      <xdr:rowOff>476250</xdr:rowOff>
    </xdr:to>
    <xdr:pic>
      <xdr:nvPicPr>
        <xdr:cNvPr id="1083" name="Image 59" descr="Image 59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6675" y="36299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75</xdr:row>
      <xdr:rowOff>66675</xdr:rowOff>
    </xdr:from>
    <xdr:to>
      <xdr:col>0</xdr:col>
      <xdr:colOff>676275</xdr:colOff>
      <xdr:row>75</xdr:row>
      <xdr:rowOff>476250</xdr:rowOff>
    </xdr:to>
    <xdr:pic>
      <xdr:nvPicPr>
        <xdr:cNvPr id="1084" name="Image 60" descr="Image 6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6675" y="36795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76</xdr:row>
      <xdr:rowOff>66675</xdr:rowOff>
    </xdr:from>
    <xdr:to>
      <xdr:col>0</xdr:col>
      <xdr:colOff>676275</xdr:colOff>
      <xdr:row>76</xdr:row>
      <xdr:rowOff>476250</xdr:rowOff>
    </xdr:to>
    <xdr:pic>
      <xdr:nvPicPr>
        <xdr:cNvPr id="1085" name="Image 61" descr="Image 61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6675" y="37290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77</xdr:row>
      <xdr:rowOff>66675</xdr:rowOff>
    </xdr:from>
    <xdr:to>
      <xdr:col>0</xdr:col>
      <xdr:colOff>676275</xdr:colOff>
      <xdr:row>77</xdr:row>
      <xdr:rowOff>476250</xdr:rowOff>
    </xdr:to>
    <xdr:pic>
      <xdr:nvPicPr>
        <xdr:cNvPr id="1086" name="Image 62" descr="Image 62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6675" y="37785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78</xdr:row>
      <xdr:rowOff>66675</xdr:rowOff>
    </xdr:from>
    <xdr:to>
      <xdr:col>0</xdr:col>
      <xdr:colOff>676275</xdr:colOff>
      <xdr:row>78</xdr:row>
      <xdr:rowOff>476250</xdr:rowOff>
    </xdr:to>
    <xdr:pic>
      <xdr:nvPicPr>
        <xdr:cNvPr id="1087" name="Image 63" descr="Image 63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6675" y="38280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79</xdr:row>
      <xdr:rowOff>66675</xdr:rowOff>
    </xdr:from>
    <xdr:to>
      <xdr:col>0</xdr:col>
      <xdr:colOff>676275</xdr:colOff>
      <xdr:row>79</xdr:row>
      <xdr:rowOff>476250</xdr:rowOff>
    </xdr:to>
    <xdr:pic>
      <xdr:nvPicPr>
        <xdr:cNvPr id="1088" name="Image 64" descr="Image 64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6675" y="38776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80</xdr:row>
      <xdr:rowOff>66675</xdr:rowOff>
    </xdr:from>
    <xdr:to>
      <xdr:col>0</xdr:col>
      <xdr:colOff>676275</xdr:colOff>
      <xdr:row>80</xdr:row>
      <xdr:rowOff>476250</xdr:rowOff>
    </xdr:to>
    <xdr:pic>
      <xdr:nvPicPr>
        <xdr:cNvPr id="1089" name="Image 65" descr="Image 65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6675" y="39271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81</xdr:row>
      <xdr:rowOff>66675</xdr:rowOff>
    </xdr:from>
    <xdr:to>
      <xdr:col>0</xdr:col>
      <xdr:colOff>676275</xdr:colOff>
      <xdr:row>81</xdr:row>
      <xdr:rowOff>476250</xdr:rowOff>
    </xdr:to>
    <xdr:pic>
      <xdr:nvPicPr>
        <xdr:cNvPr id="1090" name="Image 66" descr="Image 66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6675" y="39766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82</xdr:row>
      <xdr:rowOff>66675</xdr:rowOff>
    </xdr:from>
    <xdr:to>
      <xdr:col>0</xdr:col>
      <xdr:colOff>676275</xdr:colOff>
      <xdr:row>82</xdr:row>
      <xdr:rowOff>476250</xdr:rowOff>
    </xdr:to>
    <xdr:pic>
      <xdr:nvPicPr>
        <xdr:cNvPr id="1091" name="Image 67" descr="Image 67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6675" y="40262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83</xdr:row>
      <xdr:rowOff>66675</xdr:rowOff>
    </xdr:from>
    <xdr:to>
      <xdr:col>0</xdr:col>
      <xdr:colOff>676275</xdr:colOff>
      <xdr:row>83</xdr:row>
      <xdr:rowOff>476250</xdr:rowOff>
    </xdr:to>
    <xdr:pic>
      <xdr:nvPicPr>
        <xdr:cNvPr id="1092" name="Image 68" descr="Image 68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6675" y="40757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84</xdr:row>
      <xdr:rowOff>66675</xdr:rowOff>
    </xdr:from>
    <xdr:to>
      <xdr:col>0</xdr:col>
      <xdr:colOff>676275</xdr:colOff>
      <xdr:row>84</xdr:row>
      <xdr:rowOff>476250</xdr:rowOff>
    </xdr:to>
    <xdr:pic>
      <xdr:nvPicPr>
        <xdr:cNvPr id="1093" name="Image 69" descr="Image 69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6675" y="41252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85</xdr:row>
      <xdr:rowOff>66675</xdr:rowOff>
    </xdr:from>
    <xdr:to>
      <xdr:col>0</xdr:col>
      <xdr:colOff>676275</xdr:colOff>
      <xdr:row>85</xdr:row>
      <xdr:rowOff>476250</xdr:rowOff>
    </xdr:to>
    <xdr:pic>
      <xdr:nvPicPr>
        <xdr:cNvPr id="1094" name="Image 70" descr="Image 7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6675" y="41748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86</xdr:row>
      <xdr:rowOff>66675</xdr:rowOff>
    </xdr:from>
    <xdr:to>
      <xdr:col>0</xdr:col>
      <xdr:colOff>676275</xdr:colOff>
      <xdr:row>86</xdr:row>
      <xdr:rowOff>476250</xdr:rowOff>
    </xdr:to>
    <xdr:pic>
      <xdr:nvPicPr>
        <xdr:cNvPr id="1095" name="Image 71" descr="Image 71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6675" y="42243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87</xdr:row>
      <xdr:rowOff>66675</xdr:rowOff>
    </xdr:from>
    <xdr:to>
      <xdr:col>0</xdr:col>
      <xdr:colOff>676275</xdr:colOff>
      <xdr:row>87</xdr:row>
      <xdr:rowOff>476250</xdr:rowOff>
    </xdr:to>
    <xdr:pic>
      <xdr:nvPicPr>
        <xdr:cNvPr id="1096" name="Image 72" descr="Image 72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6675" y="42738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88</xdr:row>
      <xdr:rowOff>66675</xdr:rowOff>
    </xdr:from>
    <xdr:to>
      <xdr:col>0</xdr:col>
      <xdr:colOff>676275</xdr:colOff>
      <xdr:row>88</xdr:row>
      <xdr:rowOff>476250</xdr:rowOff>
    </xdr:to>
    <xdr:pic>
      <xdr:nvPicPr>
        <xdr:cNvPr id="1097" name="Image 73" descr="Image 73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6675" y="43233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89</xdr:row>
      <xdr:rowOff>66675</xdr:rowOff>
    </xdr:from>
    <xdr:to>
      <xdr:col>0</xdr:col>
      <xdr:colOff>676275</xdr:colOff>
      <xdr:row>89</xdr:row>
      <xdr:rowOff>476250</xdr:rowOff>
    </xdr:to>
    <xdr:pic>
      <xdr:nvPicPr>
        <xdr:cNvPr id="1098" name="Image 74" descr="Image 74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6675" y="43729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90</xdr:row>
      <xdr:rowOff>66675</xdr:rowOff>
    </xdr:from>
    <xdr:to>
      <xdr:col>0</xdr:col>
      <xdr:colOff>676275</xdr:colOff>
      <xdr:row>90</xdr:row>
      <xdr:rowOff>476250</xdr:rowOff>
    </xdr:to>
    <xdr:pic>
      <xdr:nvPicPr>
        <xdr:cNvPr id="1099" name="Image 75" descr="Image 75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6675" y="44224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91</xdr:row>
      <xdr:rowOff>66675</xdr:rowOff>
    </xdr:from>
    <xdr:to>
      <xdr:col>0</xdr:col>
      <xdr:colOff>676275</xdr:colOff>
      <xdr:row>91</xdr:row>
      <xdr:rowOff>476250</xdr:rowOff>
    </xdr:to>
    <xdr:pic>
      <xdr:nvPicPr>
        <xdr:cNvPr id="1100" name="Image 76" descr="Image 76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6675" y="44719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92</xdr:row>
      <xdr:rowOff>66675</xdr:rowOff>
    </xdr:from>
    <xdr:to>
      <xdr:col>0</xdr:col>
      <xdr:colOff>676275</xdr:colOff>
      <xdr:row>92</xdr:row>
      <xdr:rowOff>476250</xdr:rowOff>
    </xdr:to>
    <xdr:pic>
      <xdr:nvPicPr>
        <xdr:cNvPr id="1101" name="Image 77" descr="Image 77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6675" y="45215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93</xdr:row>
      <xdr:rowOff>66675</xdr:rowOff>
    </xdr:from>
    <xdr:to>
      <xdr:col>0</xdr:col>
      <xdr:colOff>676275</xdr:colOff>
      <xdr:row>93</xdr:row>
      <xdr:rowOff>476250</xdr:rowOff>
    </xdr:to>
    <xdr:pic>
      <xdr:nvPicPr>
        <xdr:cNvPr id="1102" name="Image 78" descr="Image 78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6675" y="45710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94</xdr:row>
      <xdr:rowOff>66675</xdr:rowOff>
    </xdr:from>
    <xdr:to>
      <xdr:col>0</xdr:col>
      <xdr:colOff>676275</xdr:colOff>
      <xdr:row>94</xdr:row>
      <xdr:rowOff>476250</xdr:rowOff>
    </xdr:to>
    <xdr:pic>
      <xdr:nvPicPr>
        <xdr:cNvPr id="1103" name="Image 79" descr="Image 79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6675" y="46205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95</xdr:row>
      <xdr:rowOff>66675</xdr:rowOff>
    </xdr:from>
    <xdr:to>
      <xdr:col>0</xdr:col>
      <xdr:colOff>676275</xdr:colOff>
      <xdr:row>95</xdr:row>
      <xdr:rowOff>476250</xdr:rowOff>
    </xdr:to>
    <xdr:pic>
      <xdr:nvPicPr>
        <xdr:cNvPr id="1104" name="Image 80" descr="Image 80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6675" y="46701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96</xdr:row>
      <xdr:rowOff>66675</xdr:rowOff>
    </xdr:from>
    <xdr:to>
      <xdr:col>0</xdr:col>
      <xdr:colOff>676275</xdr:colOff>
      <xdr:row>96</xdr:row>
      <xdr:rowOff>476250</xdr:rowOff>
    </xdr:to>
    <xdr:pic>
      <xdr:nvPicPr>
        <xdr:cNvPr id="1105" name="Image 81" descr="Image 81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6675" y="47196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97</xdr:row>
      <xdr:rowOff>66675</xdr:rowOff>
    </xdr:from>
    <xdr:to>
      <xdr:col>0</xdr:col>
      <xdr:colOff>676275</xdr:colOff>
      <xdr:row>97</xdr:row>
      <xdr:rowOff>476250</xdr:rowOff>
    </xdr:to>
    <xdr:pic>
      <xdr:nvPicPr>
        <xdr:cNvPr id="1106" name="Image 82" descr="Image 82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6675" y="47691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98</xdr:row>
      <xdr:rowOff>66675</xdr:rowOff>
    </xdr:from>
    <xdr:to>
      <xdr:col>0</xdr:col>
      <xdr:colOff>676275</xdr:colOff>
      <xdr:row>98</xdr:row>
      <xdr:rowOff>476250</xdr:rowOff>
    </xdr:to>
    <xdr:pic>
      <xdr:nvPicPr>
        <xdr:cNvPr id="1107" name="Image 83" descr="Image 83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6675" y="48186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99</xdr:row>
      <xdr:rowOff>66675</xdr:rowOff>
    </xdr:from>
    <xdr:to>
      <xdr:col>0</xdr:col>
      <xdr:colOff>676275</xdr:colOff>
      <xdr:row>99</xdr:row>
      <xdr:rowOff>476250</xdr:rowOff>
    </xdr:to>
    <xdr:pic>
      <xdr:nvPicPr>
        <xdr:cNvPr id="1108" name="Image 84" descr="Image 84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6675" y="48682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100</xdr:row>
      <xdr:rowOff>66675</xdr:rowOff>
    </xdr:from>
    <xdr:to>
      <xdr:col>0</xdr:col>
      <xdr:colOff>676275</xdr:colOff>
      <xdr:row>100</xdr:row>
      <xdr:rowOff>476250</xdr:rowOff>
    </xdr:to>
    <xdr:pic>
      <xdr:nvPicPr>
        <xdr:cNvPr id="1109" name="Image 85" descr="Image 85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6675" y="49177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101</xdr:row>
      <xdr:rowOff>66675</xdr:rowOff>
    </xdr:from>
    <xdr:to>
      <xdr:col>0</xdr:col>
      <xdr:colOff>676275</xdr:colOff>
      <xdr:row>101</xdr:row>
      <xdr:rowOff>476250</xdr:rowOff>
    </xdr:to>
    <xdr:pic>
      <xdr:nvPicPr>
        <xdr:cNvPr id="1110" name="Image 86" descr="Image 86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6675" y="49672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102</xdr:row>
      <xdr:rowOff>66675</xdr:rowOff>
    </xdr:from>
    <xdr:to>
      <xdr:col>0</xdr:col>
      <xdr:colOff>676275</xdr:colOff>
      <xdr:row>102</xdr:row>
      <xdr:rowOff>476250</xdr:rowOff>
    </xdr:to>
    <xdr:pic>
      <xdr:nvPicPr>
        <xdr:cNvPr id="1111" name="Image 87" descr="Image 87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6675" y="50168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103</xdr:row>
      <xdr:rowOff>66675</xdr:rowOff>
    </xdr:from>
    <xdr:to>
      <xdr:col>0</xdr:col>
      <xdr:colOff>676275</xdr:colOff>
      <xdr:row>103</xdr:row>
      <xdr:rowOff>476250</xdr:rowOff>
    </xdr:to>
    <xdr:pic>
      <xdr:nvPicPr>
        <xdr:cNvPr id="1112" name="Image 88" descr="Image 88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6675" y="50663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104</xdr:row>
      <xdr:rowOff>66675</xdr:rowOff>
    </xdr:from>
    <xdr:to>
      <xdr:col>0</xdr:col>
      <xdr:colOff>676275</xdr:colOff>
      <xdr:row>104</xdr:row>
      <xdr:rowOff>476250</xdr:rowOff>
    </xdr:to>
    <xdr:pic>
      <xdr:nvPicPr>
        <xdr:cNvPr id="1113" name="Image 89" descr="Image 89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6675" y="51158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105</xdr:row>
      <xdr:rowOff>66675</xdr:rowOff>
    </xdr:from>
    <xdr:to>
      <xdr:col>0</xdr:col>
      <xdr:colOff>676275</xdr:colOff>
      <xdr:row>105</xdr:row>
      <xdr:rowOff>476250</xdr:rowOff>
    </xdr:to>
    <xdr:pic>
      <xdr:nvPicPr>
        <xdr:cNvPr id="1114" name="Image 90" descr="Image 90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6675" y="51654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106</xdr:row>
      <xdr:rowOff>66675</xdr:rowOff>
    </xdr:from>
    <xdr:to>
      <xdr:col>0</xdr:col>
      <xdr:colOff>676275</xdr:colOff>
      <xdr:row>106</xdr:row>
      <xdr:rowOff>476250</xdr:rowOff>
    </xdr:to>
    <xdr:pic>
      <xdr:nvPicPr>
        <xdr:cNvPr id="1115" name="Image 91" descr="Image 91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66675" y="52149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107</xdr:row>
      <xdr:rowOff>66675</xdr:rowOff>
    </xdr:from>
    <xdr:to>
      <xdr:col>0</xdr:col>
      <xdr:colOff>676275</xdr:colOff>
      <xdr:row>107</xdr:row>
      <xdr:rowOff>476250</xdr:rowOff>
    </xdr:to>
    <xdr:pic>
      <xdr:nvPicPr>
        <xdr:cNvPr id="1116" name="Image 92" descr="Image 92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6675" y="52644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108</xdr:row>
      <xdr:rowOff>66675</xdr:rowOff>
    </xdr:from>
    <xdr:to>
      <xdr:col>0</xdr:col>
      <xdr:colOff>676275</xdr:colOff>
      <xdr:row>108</xdr:row>
      <xdr:rowOff>476250</xdr:rowOff>
    </xdr:to>
    <xdr:pic>
      <xdr:nvPicPr>
        <xdr:cNvPr id="1117" name="Image 93" descr="Image 93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6675" y="53139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109</xdr:row>
      <xdr:rowOff>66675</xdr:rowOff>
    </xdr:from>
    <xdr:to>
      <xdr:col>0</xdr:col>
      <xdr:colOff>676275</xdr:colOff>
      <xdr:row>109</xdr:row>
      <xdr:rowOff>476250</xdr:rowOff>
    </xdr:to>
    <xdr:pic>
      <xdr:nvPicPr>
        <xdr:cNvPr id="1118" name="Image 94" descr="Image 94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6675" y="53635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110</xdr:row>
      <xdr:rowOff>66675</xdr:rowOff>
    </xdr:from>
    <xdr:to>
      <xdr:col>0</xdr:col>
      <xdr:colOff>676275</xdr:colOff>
      <xdr:row>110</xdr:row>
      <xdr:rowOff>476250</xdr:rowOff>
    </xdr:to>
    <xdr:pic>
      <xdr:nvPicPr>
        <xdr:cNvPr id="1119" name="Image 95" descr="Image 95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6675" y="54130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111</xdr:row>
      <xdr:rowOff>66675</xdr:rowOff>
    </xdr:from>
    <xdr:to>
      <xdr:col>0</xdr:col>
      <xdr:colOff>676275</xdr:colOff>
      <xdr:row>111</xdr:row>
      <xdr:rowOff>476250</xdr:rowOff>
    </xdr:to>
    <xdr:pic>
      <xdr:nvPicPr>
        <xdr:cNvPr id="1120" name="Image 96" descr="Image 96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6675" y="54625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112</xdr:row>
      <xdr:rowOff>66675</xdr:rowOff>
    </xdr:from>
    <xdr:to>
      <xdr:col>0</xdr:col>
      <xdr:colOff>676275</xdr:colOff>
      <xdr:row>112</xdr:row>
      <xdr:rowOff>476250</xdr:rowOff>
    </xdr:to>
    <xdr:pic>
      <xdr:nvPicPr>
        <xdr:cNvPr id="1121" name="Image 97" descr="Image 97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66675" y="55121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113</xdr:row>
      <xdr:rowOff>66675</xdr:rowOff>
    </xdr:from>
    <xdr:to>
      <xdr:col>0</xdr:col>
      <xdr:colOff>676275</xdr:colOff>
      <xdr:row>113</xdr:row>
      <xdr:rowOff>476250</xdr:rowOff>
    </xdr:to>
    <xdr:pic>
      <xdr:nvPicPr>
        <xdr:cNvPr id="1122" name="Image 98" descr="Image 98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6675" y="55616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114</xdr:row>
      <xdr:rowOff>66675</xdr:rowOff>
    </xdr:from>
    <xdr:to>
      <xdr:col>0</xdr:col>
      <xdr:colOff>676275</xdr:colOff>
      <xdr:row>114</xdr:row>
      <xdr:rowOff>476250</xdr:rowOff>
    </xdr:to>
    <xdr:pic>
      <xdr:nvPicPr>
        <xdr:cNvPr id="1123" name="Image 99" descr="Image 99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6675" y="56111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115</xdr:row>
      <xdr:rowOff>66675</xdr:rowOff>
    </xdr:from>
    <xdr:to>
      <xdr:col>0</xdr:col>
      <xdr:colOff>676275</xdr:colOff>
      <xdr:row>115</xdr:row>
      <xdr:rowOff>476250</xdr:rowOff>
    </xdr:to>
    <xdr:pic>
      <xdr:nvPicPr>
        <xdr:cNvPr id="1124" name="Image 100" descr="Image 100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66675" y="56607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116</xdr:row>
      <xdr:rowOff>66675</xdr:rowOff>
    </xdr:from>
    <xdr:to>
      <xdr:col>0</xdr:col>
      <xdr:colOff>676275</xdr:colOff>
      <xdr:row>116</xdr:row>
      <xdr:rowOff>476250</xdr:rowOff>
    </xdr:to>
    <xdr:pic>
      <xdr:nvPicPr>
        <xdr:cNvPr id="1125" name="Image 101" descr="Image 101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6675" y="57102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117</xdr:row>
      <xdr:rowOff>66675</xdr:rowOff>
    </xdr:from>
    <xdr:to>
      <xdr:col>0</xdr:col>
      <xdr:colOff>676275</xdr:colOff>
      <xdr:row>117</xdr:row>
      <xdr:rowOff>476250</xdr:rowOff>
    </xdr:to>
    <xdr:pic>
      <xdr:nvPicPr>
        <xdr:cNvPr id="1126" name="Image 102" descr="Image 10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6675" y="57597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118</xdr:row>
      <xdr:rowOff>66675</xdr:rowOff>
    </xdr:from>
    <xdr:to>
      <xdr:col>0</xdr:col>
      <xdr:colOff>676275</xdr:colOff>
      <xdr:row>118</xdr:row>
      <xdr:rowOff>476250</xdr:rowOff>
    </xdr:to>
    <xdr:pic>
      <xdr:nvPicPr>
        <xdr:cNvPr id="1127" name="Image 103" descr="Image 103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6675" y="58092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119</xdr:row>
      <xdr:rowOff>66675</xdr:rowOff>
    </xdr:from>
    <xdr:to>
      <xdr:col>0</xdr:col>
      <xdr:colOff>676275</xdr:colOff>
      <xdr:row>119</xdr:row>
      <xdr:rowOff>476250</xdr:rowOff>
    </xdr:to>
    <xdr:pic>
      <xdr:nvPicPr>
        <xdr:cNvPr id="1128" name="Image 104" descr="Image 104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66675" y="58588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120</xdr:row>
      <xdr:rowOff>66675</xdr:rowOff>
    </xdr:from>
    <xdr:to>
      <xdr:col>0</xdr:col>
      <xdr:colOff>676275</xdr:colOff>
      <xdr:row>120</xdr:row>
      <xdr:rowOff>476250</xdr:rowOff>
    </xdr:to>
    <xdr:pic>
      <xdr:nvPicPr>
        <xdr:cNvPr id="1129" name="Image 105" descr="Image 105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6675" y="59083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121</xdr:row>
      <xdr:rowOff>66675</xdr:rowOff>
    </xdr:from>
    <xdr:to>
      <xdr:col>0</xdr:col>
      <xdr:colOff>676275</xdr:colOff>
      <xdr:row>121</xdr:row>
      <xdr:rowOff>476250</xdr:rowOff>
    </xdr:to>
    <xdr:pic>
      <xdr:nvPicPr>
        <xdr:cNvPr id="1130" name="Image 106" descr="Image 106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6675" y="59578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122</xdr:row>
      <xdr:rowOff>66675</xdr:rowOff>
    </xdr:from>
    <xdr:to>
      <xdr:col>0</xdr:col>
      <xdr:colOff>676275</xdr:colOff>
      <xdr:row>122</xdr:row>
      <xdr:rowOff>476250</xdr:rowOff>
    </xdr:to>
    <xdr:pic>
      <xdr:nvPicPr>
        <xdr:cNvPr id="1131" name="Image 107" descr="Image 107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6675" y="60074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123</xdr:row>
      <xdr:rowOff>66675</xdr:rowOff>
    </xdr:from>
    <xdr:to>
      <xdr:col>0</xdr:col>
      <xdr:colOff>676275</xdr:colOff>
      <xdr:row>123</xdr:row>
      <xdr:rowOff>476250</xdr:rowOff>
    </xdr:to>
    <xdr:pic>
      <xdr:nvPicPr>
        <xdr:cNvPr id="1132" name="Image 108" descr="Image 108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6675" y="60569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124</xdr:row>
      <xdr:rowOff>66675</xdr:rowOff>
    </xdr:from>
    <xdr:to>
      <xdr:col>0</xdr:col>
      <xdr:colOff>676275</xdr:colOff>
      <xdr:row>124</xdr:row>
      <xdr:rowOff>476250</xdr:rowOff>
    </xdr:to>
    <xdr:pic>
      <xdr:nvPicPr>
        <xdr:cNvPr id="1133" name="Image 109" descr="Image 109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6675" y="61064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125</xdr:row>
      <xdr:rowOff>66675</xdr:rowOff>
    </xdr:from>
    <xdr:to>
      <xdr:col>0</xdr:col>
      <xdr:colOff>676275</xdr:colOff>
      <xdr:row>125</xdr:row>
      <xdr:rowOff>476250</xdr:rowOff>
    </xdr:to>
    <xdr:pic>
      <xdr:nvPicPr>
        <xdr:cNvPr id="1134" name="Image 110" descr="Image 110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6675" y="61560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126</xdr:row>
      <xdr:rowOff>66675</xdr:rowOff>
    </xdr:from>
    <xdr:to>
      <xdr:col>0</xdr:col>
      <xdr:colOff>676275</xdr:colOff>
      <xdr:row>126</xdr:row>
      <xdr:rowOff>476250</xdr:rowOff>
    </xdr:to>
    <xdr:pic>
      <xdr:nvPicPr>
        <xdr:cNvPr id="1135" name="Image 111" descr="Image 111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66675" y="62055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127</xdr:row>
      <xdr:rowOff>66675</xdr:rowOff>
    </xdr:from>
    <xdr:to>
      <xdr:col>0</xdr:col>
      <xdr:colOff>676275</xdr:colOff>
      <xdr:row>127</xdr:row>
      <xdr:rowOff>476250</xdr:rowOff>
    </xdr:to>
    <xdr:pic>
      <xdr:nvPicPr>
        <xdr:cNvPr id="1136" name="Image 112" descr="Image 112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6675" y="62550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128</xdr:row>
      <xdr:rowOff>66675</xdr:rowOff>
    </xdr:from>
    <xdr:to>
      <xdr:col>0</xdr:col>
      <xdr:colOff>676275</xdr:colOff>
      <xdr:row>128</xdr:row>
      <xdr:rowOff>476250</xdr:rowOff>
    </xdr:to>
    <xdr:pic>
      <xdr:nvPicPr>
        <xdr:cNvPr id="1137" name="Image 113" descr="Image 113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6675" y="63045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129</xdr:row>
      <xdr:rowOff>66675</xdr:rowOff>
    </xdr:from>
    <xdr:to>
      <xdr:col>0</xdr:col>
      <xdr:colOff>676275</xdr:colOff>
      <xdr:row>129</xdr:row>
      <xdr:rowOff>476250</xdr:rowOff>
    </xdr:to>
    <xdr:pic>
      <xdr:nvPicPr>
        <xdr:cNvPr id="1138" name="Image 114" descr="Image 114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66675" y="63541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130</xdr:row>
      <xdr:rowOff>66675</xdr:rowOff>
    </xdr:from>
    <xdr:to>
      <xdr:col>0</xdr:col>
      <xdr:colOff>676275</xdr:colOff>
      <xdr:row>130</xdr:row>
      <xdr:rowOff>476250</xdr:rowOff>
    </xdr:to>
    <xdr:pic>
      <xdr:nvPicPr>
        <xdr:cNvPr id="1139" name="Image 115" descr="Image 115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6675" y="64036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131</xdr:row>
      <xdr:rowOff>66675</xdr:rowOff>
    </xdr:from>
    <xdr:to>
      <xdr:col>0</xdr:col>
      <xdr:colOff>676275</xdr:colOff>
      <xdr:row>131</xdr:row>
      <xdr:rowOff>476250</xdr:rowOff>
    </xdr:to>
    <xdr:pic>
      <xdr:nvPicPr>
        <xdr:cNvPr id="1140" name="Image 116" descr="Image 116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66675" y="64531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132</xdr:row>
      <xdr:rowOff>66675</xdr:rowOff>
    </xdr:from>
    <xdr:to>
      <xdr:col>0</xdr:col>
      <xdr:colOff>676275</xdr:colOff>
      <xdr:row>132</xdr:row>
      <xdr:rowOff>476250</xdr:rowOff>
    </xdr:to>
    <xdr:pic>
      <xdr:nvPicPr>
        <xdr:cNvPr id="1141" name="Image 117" descr="Image 117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6675" y="65027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133</xdr:row>
      <xdr:rowOff>66675</xdr:rowOff>
    </xdr:from>
    <xdr:to>
      <xdr:col>0</xdr:col>
      <xdr:colOff>676275</xdr:colOff>
      <xdr:row>133</xdr:row>
      <xdr:rowOff>476250</xdr:rowOff>
    </xdr:to>
    <xdr:pic>
      <xdr:nvPicPr>
        <xdr:cNvPr id="1142" name="Image 118" descr="Image 118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66675" y="65522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134</xdr:row>
      <xdr:rowOff>66675</xdr:rowOff>
    </xdr:from>
    <xdr:to>
      <xdr:col>0</xdr:col>
      <xdr:colOff>676275</xdr:colOff>
      <xdr:row>134</xdr:row>
      <xdr:rowOff>476250</xdr:rowOff>
    </xdr:to>
    <xdr:pic>
      <xdr:nvPicPr>
        <xdr:cNvPr id="1143" name="Image 119" descr="Image 119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6675" y="66017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135</xdr:row>
      <xdr:rowOff>66675</xdr:rowOff>
    </xdr:from>
    <xdr:to>
      <xdr:col>0</xdr:col>
      <xdr:colOff>676275</xdr:colOff>
      <xdr:row>135</xdr:row>
      <xdr:rowOff>476250</xdr:rowOff>
    </xdr:to>
    <xdr:pic>
      <xdr:nvPicPr>
        <xdr:cNvPr id="1144" name="Image 120" descr="Image 120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66675" y="66513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136</xdr:row>
      <xdr:rowOff>66675</xdr:rowOff>
    </xdr:from>
    <xdr:to>
      <xdr:col>0</xdr:col>
      <xdr:colOff>676275</xdr:colOff>
      <xdr:row>136</xdr:row>
      <xdr:rowOff>476250</xdr:rowOff>
    </xdr:to>
    <xdr:pic>
      <xdr:nvPicPr>
        <xdr:cNvPr id="1145" name="Image 121" descr="Image 121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66675" y="67008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137</xdr:row>
      <xdr:rowOff>66675</xdr:rowOff>
    </xdr:from>
    <xdr:to>
      <xdr:col>0</xdr:col>
      <xdr:colOff>676275</xdr:colOff>
      <xdr:row>137</xdr:row>
      <xdr:rowOff>476250</xdr:rowOff>
    </xdr:to>
    <xdr:pic>
      <xdr:nvPicPr>
        <xdr:cNvPr id="1146" name="Image 122" descr="Image 122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6675" y="67503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138</xdr:row>
      <xdr:rowOff>66675</xdr:rowOff>
    </xdr:from>
    <xdr:to>
      <xdr:col>0</xdr:col>
      <xdr:colOff>676275</xdr:colOff>
      <xdr:row>138</xdr:row>
      <xdr:rowOff>476250</xdr:rowOff>
    </xdr:to>
    <xdr:pic>
      <xdr:nvPicPr>
        <xdr:cNvPr id="1147" name="Image 123" descr="Image 123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66675" y="67998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139</xdr:row>
      <xdr:rowOff>66675</xdr:rowOff>
    </xdr:from>
    <xdr:to>
      <xdr:col>0</xdr:col>
      <xdr:colOff>676275</xdr:colOff>
      <xdr:row>139</xdr:row>
      <xdr:rowOff>476250</xdr:rowOff>
    </xdr:to>
    <xdr:pic>
      <xdr:nvPicPr>
        <xdr:cNvPr id="1148" name="Image 124" descr="Image 124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66675" y="68494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140</xdr:row>
      <xdr:rowOff>66675</xdr:rowOff>
    </xdr:from>
    <xdr:to>
      <xdr:col>0</xdr:col>
      <xdr:colOff>676275</xdr:colOff>
      <xdr:row>140</xdr:row>
      <xdr:rowOff>476250</xdr:rowOff>
    </xdr:to>
    <xdr:pic>
      <xdr:nvPicPr>
        <xdr:cNvPr id="1149" name="Image 125" descr="Image 125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66675" y="68989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141</xdr:row>
      <xdr:rowOff>66675</xdr:rowOff>
    </xdr:from>
    <xdr:to>
      <xdr:col>0</xdr:col>
      <xdr:colOff>676275</xdr:colOff>
      <xdr:row>141</xdr:row>
      <xdr:rowOff>476250</xdr:rowOff>
    </xdr:to>
    <xdr:pic>
      <xdr:nvPicPr>
        <xdr:cNvPr id="1150" name="Image 126" descr="Image 126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66675" y="69484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153</xdr:row>
      <xdr:rowOff>66675</xdr:rowOff>
    </xdr:from>
    <xdr:to>
      <xdr:col>0</xdr:col>
      <xdr:colOff>676275</xdr:colOff>
      <xdr:row>153</xdr:row>
      <xdr:rowOff>476250</xdr:rowOff>
    </xdr:to>
    <xdr:pic>
      <xdr:nvPicPr>
        <xdr:cNvPr id="1151" name="Image 127" descr="Image 127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66675" y="75428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158</xdr:row>
      <xdr:rowOff>66675</xdr:rowOff>
    </xdr:from>
    <xdr:to>
      <xdr:col>0</xdr:col>
      <xdr:colOff>676275</xdr:colOff>
      <xdr:row>158</xdr:row>
      <xdr:rowOff>476250</xdr:rowOff>
    </xdr:to>
    <xdr:pic>
      <xdr:nvPicPr>
        <xdr:cNvPr id="1152" name="Image 128" descr="Image 128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66675" y="77904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159</xdr:row>
      <xdr:rowOff>66675</xdr:rowOff>
    </xdr:from>
    <xdr:to>
      <xdr:col>0</xdr:col>
      <xdr:colOff>676275</xdr:colOff>
      <xdr:row>159</xdr:row>
      <xdr:rowOff>476250</xdr:rowOff>
    </xdr:to>
    <xdr:pic>
      <xdr:nvPicPr>
        <xdr:cNvPr id="1153" name="Image 129" descr="Image 129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66675" y="78400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160</xdr:row>
      <xdr:rowOff>66675</xdr:rowOff>
    </xdr:from>
    <xdr:to>
      <xdr:col>0</xdr:col>
      <xdr:colOff>676275</xdr:colOff>
      <xdr:row>160</xdr:row>
      <xdr:rowOff>476250</xdr:rowOff>
    </xdr:to>
    <xdr:pic>
      <xdr:nvPicPr>
        <xdr:cNvPr id="1154" name="Image 130" descr="Image 130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66675" y="78895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161</xdr:row>
      <xdr:rowOff>66675</xdr:rowOff>
    </xdr:from>
    <xdr:to>
      <xdr:col>0</xdr:col>
      <xdr:colOff>676275</xdr:colOff>
      <xdr:row>161</xdr:row>
      <xdr:rowOff>476250</xdr:rowOff>
    </xdr:to>
    <xdr:pic>
      <xdr:nvPicPr>
        <xdr:cNvPr id="1155" name="Image 131" descr="Image 131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66675" y="79390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162</xdr:row>
      <xdr:rowOff>66675</xdr:rowOff>
    </xdr:from>
    <xdr:to>
      <xdr:col>0</xdr:col>
      <xdr:colOff>676275</xdr:colOff>
      <xdr:row>162</xdr:row>
      <xdr:rowOff>476250</xdr:rowOff>
    </xdr:to>
    <xdr:pic>
      <xdr:nvPicPr>
        <xdr:cNvPr id="1156" name="Image 132" descr="Image 132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66675" y="79886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163</xdr:row>
      <xdr:rowOff>66675</xdr:rowOff>
    </xdr:from>
    <xdr:to>
      <xdr:col>0</xdr:col>
      <xdr:colOff>676275</xdr:colOff>
      <xdr:row>163</xdr:row>
      <xdr:rowOff>476250</xdr:rowOff>
    </xdr:to>
    <xdr:pic>
      <xdr:nvPicPr>
        <xdr:cNvPr id="1157" name="Image 133" descr="Image 133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66675" y="80381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164</xdr:row>
      <xdr:rowOff>66675</xdr:rowOff>
    </xdr:from>
    <xdr:to>
      <xdr:col>0</xdr:col>
      <xdr:colOff>676275</xdr:colOff>
      <xdr:row>164</xdr:row>
      <xdr:rowOff>476250</xdr:rowOff>
    </xdr:to>
    <xdr:pic>
      <xdr:nvPicPr>
        <xdr:cNvPr id="1158" name="Image 134" descr="Image 134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66675" y="80876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165</xdr:row>
      <xdr:rowOff>66675</xdr:rowOff>
    </xdr:from>
    <xdr:to>
      <xdr:col>0</xdr:col>
      <xdr:colOff>676275</xdr:colOff>
      <xdr:row>165</xdr:row>
      <xdr:rowOff>476250</xdr:rowOff>
    </xdr:to>
    <xdr:pic>
      <xdr:nvPicPr>
        <xdr:cNvPr id="1159" name="Image 135" descr="Image 135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66675" y="81372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166</xdr:row>
      <xdr:rowOff>66675</xdr:rowOff>
    </xdr:from>
    <xdr:to>
      <xdr:col>0</xdr:col>
      <xdr:colOff>676275</xdr:colOff>
      <xdr:row>166</xdr:row>
      <xdr:rowOff>476250</xdr:rowOff>
    </xdr:to>
    <xdr:pic>
      <xdr:nvPicPr>
        <xdr:cNvPr id="1160" name="Image 136" descr="Image 136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66675" y="81867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167</xdr:row>
      <xdr:rowOff>66675</xdr:rowOff>
    </xdr:from>
    <xdr:to>
      <xdr:col>0</xdr:col>
      <xdr:colOff>676275</xdr:colOff>
      <xdr:row>167</xdr:row>
      <xdr:rowOff>476250</xdr:rowOff>
    </xdr:to>
    <xdr:pic>
      <xdr:nvPicPr>
        <xdr:cNvPr id="1161" name="Image 137" descr="Image 137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66675" y="82362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168</xdr:row>
      <xdr:rowOff>66675</xdr:rowOff>
    </xdr:from>
    <xdr:to>
      <xdr:col>0</xdr:col>
      <xdr:colOff>676275</xdr:colOff>
      <xdr:row>168</xdr:row>
      <xdr:rowOff>476250</xdr:rowOff>
    </xdr:to>
    <xdr:pic>
      <xdr:nvPicPr>
        <xdr:cNvPr id="1162" name="Image 138" descr="Image 138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66675" y="82857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169</xdr:row>
      <xdr:rowOff>66675</xdr:rowOff>
    </xdr:from>
    <xdr:to>
      <xdr:col>0</xdr:col>
      <xdr:colOff>676275</xdr:colOff>
      <xdr:row>169</xdr:row>
      <xdr:rowOff>476250</xdr:rowOff>
    </xdr:to>
    <xdr:pic>
      <xdr:nvPicPr>
        <xdr:cNvPr id="1163" name="Image 139" descr="Image 139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66675" y="83353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170</xdr:row>
      <xdr:rowOff>66675</xdr:rowOff>
    </xdr:from>
    <xdr:to>
      <xdr:col>0</xdr:col>
      <xdr:colOff>676275</xdr:colOff>
      <xdr:row>170</xdr:row>
      <xdr:rowOff>476250</xdr:rowOff>
    </xdr:to>
    <xdr:pic>
      <xdr:nvPicPr>
        <xdr:cNvPr id="1164" name="Image 140" descr="Image 140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66675" y="83848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171</xdr:row>
      <xdr:rowOff>66675</xdr:rowOff>
    </xdr:from>
    <xdr:to>
      <xdr:col>0</xdr:col>
      <xdr:colOff>676275</xdr:colOff>
      <xdr:row>171</xdr:row>
      <xdr:rowOff>476250</xdr:rowOff>
    </xdr:to>
    <xdr:pic>
      <xdr:nvPicPr>
        <xdr:cNvPr id="1165" name="Image 141" descr="Image 141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66675" y="84343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172</xdr:row>
      <xdr:rowOff>66675</xdr:rowOff>
    </xdr:from>
    <xdr:to>
      <xdr:col>0</xdr:col>
      <xdr:colOff>676275</xdr:colOff>
      <xdr:row>172</xdr:row>
      <xdr:rowOff>476250</xdr:rowOff>
    </xdr:to>
    <xdr:pic>
      <xdr:nvPicPr>
        <xdr:cNvPr id="1166" name="Image 142" descr="Image 142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66675" y="84839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173</xdr:row>
      <xdr:rowOff>66675</xdr:rowOff>
    </xdr:from>
    <xdr:to>
      <xdr:col>0</xdr:col>
      <xdr:colOff>676275</xdr:colOff>
      <xdr:row>173</xdr:row>
      <xdr:rowOff>476250</xdr:rowOff>
    </xdr:to>
    <xdr:pic>
      <xdr:nvPicPr>
        <xdr:cNvPr id="1167" name="Image 143" descr="Image 143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66675" y="85334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174</xdr:row>
      <xdr:rowOff>66675</xdr:rowOff>
    </xdr:from>
    <xdr:to>
      <xdr:col>0</xdr:col>
      <xdr:colOff>676275</xdr:colOff>
      <xdr:row>174</xdr:row>
      <xdr:rowOff>476250</xdr:rowOff>
    </xdr:to>
    <xdr:pic>
      <xdr:nvPicPr>
        <xdr:cNvPr id="1168" name="Image 144" descr="Image 144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66675" y="85829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175</xdr:row>
      <xdr:rowOff>66675</xdr:rowOff>
    </xdr:from>
    <xdr:to>
      <xdr:col>0</xdr:col>
      <xdr:colOff>676275</xdr:colOff>
      <xdr:row>175</xdr:row>
      <xdr:rowOff>476250</xdr:rowOff>
    </xdr:to>
    <xdr:pic>
      <xdr:nvPicPr>
        <xdr:cNvPr id="1169" name="Image 145" descr="Image 145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66675" y="86325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176</xdr:row>
      <xdr:rowOff>66675</xdr:rowOff>
    </xdr:from>
    <xdr:to>
      <xdr:col>0</xdr:col>
      <xdr:colOff>676275</xdr:colOff>
      <xdr:row>176</xdr:row>
      <xdr:rowOff>476250</xdr:rowOff>
    </xdr:to>
    <xdr:pic>
      <xdr:nvPicPr>
        <xdr:cNvPr id="1170" name="Image 146" descr="Image 146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66675" y="86820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177</xdr:row>
      <xdr:rowOff>66675</xdr:rowOff>
    </xdr:from>
    <xdr:to>
      <xdr:col>0</xdr:col>
      <xdr:colOff>676275</xdr:colOff>
      <xdr:row>177</xdr:row>
      <xdr:rowOff>476250</xdr:rowOff>
    </xdr:to>
    <xdr:pic>
      <xdr:nvPicPr>
        <xdr:cNvPr id="1171" name="Image 147" descr="Image 147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66675" y="87315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178</xdr:row>
      <xdr:rowOff>66675</xdr:rowOff>
    </xdr:from>
    <xdr:to>
      <xdr:col>0</xdr:col>
      <xdr:colOff>676275</xdr:colOff>
      <xdr:row>178</xdr:row>
      <xdr:rowOff>476250</xdr:rowOff>
    </xdr:to>
    <xdr:pic>
      <xdr:nvPicPr>
        <xdr:cNvPr id="1172" name="Image 148" descr="Image 148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66675" y="87810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179</xdr:row>
      <xdr:rowOff>66675</xdr:rowOff>
    </xdr:from>
    <xdr:to>
      <xdr:col>0</xdr:col>
      <xdr:colOff>676275</xdr:colOff>
      <xdr:row>179</xdr:row>
      <xdr:rowOff>476250</xdr:rowOff>
    </xdr:to>
    <xdr:pic>
      <xdr:nvPicPr>
        <xdr:cNvPr id="1173" name="Image 149" descr="Image 149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66675" y="88306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180</xdr:row>
      <xdr:rowOff>66675</xdr:rowOff>
    </xdr:from>
    <xdr:to>
      <xdr:col>0</xdr:col>
      <xdr:colOff>676275</xdr:colOff>
      <xdr:row>180</xdr:row>
      <xdr:rowOff>476250</xdr:rowOff>
    </xdr:to>
    <xdr:pic>
      <xdr:nvPicPr>
        <xdr:cNvPr id="1174" name="Image 150" descr="Image 150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66675" y="88801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181</xdr:row>
      <xdr:rowOff>66675</xdr:rowOff>
    </xdr:from>
    <xdr:to>
      <xdr:col>0</xdr:col>
      <xdr:colOff>676275</xdr:colOff>
      <xdr:row>181</xdr:row>
      <xdr:rowOff>476250</xdr:rowOff>
    </xdr:to>
    <xdr:pic>
      <xdr:nvPicPr>
        <xdr:cNvPr id="1175" name="Image 151" descr="Image 151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66675" y="89296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182</xdr:row>
      <xdr:rowOff>66675</xdr:rowOff>
    </xdr:from>
    <xdr:to>
      <xdr:col>0</xdr:col>
      <xdr:colOff>676275</xdr:colOff>
      <xdr:row>182</xdr:row>
      <xdr:rowOff>476250</xdr:rowOff>
    </xdr:to>
    <xdr:pic>
      <xdr:nvPicPr>
        <xdr:cNvPr id="1176" name="Image 152" descr="Image 152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66675" y="89792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183</xdr:row>
      <xdr:rowOff>66675</xdr:rowOff>
    </xdr:from>
    <xdr:to>
      <xdr:col>0</xdr:col>
      <xdr:colOff>676275</xdr:colOff>
      <xdr:row>183</xdr:row>
      <xdr:rowOff>476250</xdr:rowOff>
    </xdr:to>
    <xdr:pic>
      <xdr:nvPicPr>
        <xdr:cNvPr id="1177" name="Image 153" descr="Image 153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66675" y="90287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184</xdr:row>
      <xdr:rowOff>66675</xdr:rowOff>
    </xdr:from>
    <xdr:to>
      <xdr:col>0</xdr:col>
      <xdr:colOff>676275</xdr:colOff>
      <xdr:row>184</xdr:row>
      <xdr:rowOff>476250</xdr:rowOff>
    </xdr:to>
    <xdr:pic>
      <xdr:nvPicPr>
        <xdr:cNvPr id="1178" name="Image 154" descr="Image 154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66675" y="90782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185</xdr:row>
      <xdr:rowOff>66675</xdr:rowOff>
    </xdr:from>
    <xdr:to>
      <xdr:col>0</xdr:col>
      <xdr:colOff>676275</xdr:colOff>
      <xdr:row>185</xdr:row>
      <xdr:rowOff>476250</xdr:rowOff>
    </xdr:to>
    <xdr:pic>
      <xdr:nvPicPr>
        <xdr:cNvPr id="1179" name="Image 155" descr="Image 155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66675" y="91278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186</xdr:row>
      <xdr:rowOff>66675</xdr:rowOff>
    </xdr:from>
    <xdr:to>
      <xdr:col>0</xdr:col>
      <xdr:colOff>676275</xdr:colOff>
      <xdr:row>186</xdr:row>
      <xdr:rowOff>476250</xdr:rowOff>
    </xdr:to>
    <xdr:pic>
      <xdr:nvPicPr>
        <xdr:cNvPr id="1180" name="Image 156" descr="Image 156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66675" y="91773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187</xdr:row>
      <xdr:rowOff>66675</xdr:rowOff>
    </xdr:from>
    <xdr:to>
      <xdr:col>0</xdr:col>
      <xdr:colOff>676275</xdr:colOff>
      <xdr:row>187</xdr:row>
      <xdr:rowOff>476250</xdr:rowOff>
    </xdr:to>
    <xdr:pic>
      <xdr:nvPicPr>
        <xdr:cNvPr id="1181" name="Image 157" descr="Image 157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66675" y="92268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188</xdr:row>
      <xdr:rowOff>66675</xdr:rowOff>
    </xdr:from>
    <xdr:to>
      <xdr:col>0</xdr:col>
      <xdr:colOff>676275</xdr:colOff>
      <xdr:row>188</xdr:row>
      <xdr:rowOff>476250</xdr:rowOff>
    </xdr:to>
    <xdr:pic>
      <xdr:nvPicPr>
        <xdr:cNvPr id="1182" name="Image 158" descr="Image 158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66675" y="92763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189</xdr:row>
      <xdr:rowOff>66675</xdr:rowOff>
    </xdr:from>
    <xdr:to>
      <xdr:col>0</xdr:col>
      <xdr:colOff>676275</xdr:colOff>
      <xdr:row>189</xdr:row>
      <xdr:rowOff>476250</xdr:rowOff>
    </xdr:to>
    <xdr:pic>
      <xdr:nvPicPr>
        <xdr:cNvPr id="1183" name="Image 159" descr="Image 159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66675" y="93259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190</xdr:row>
      <xdr:rowOff>66675</xdr:rowOff>
    </xdr:from>
    <xdr:to>
      <xdr:col>0</xdr:col>
      <xdr:colOff>676275</xdr:colOff>
      <xdr:row>190</xdr:row>
      <xdr:rowOff>476250</xdr:rowOff>
    </xdr:to>
    <xdr:pic>
      <xdr:nvPicPr>
        <xdr:cNvPr id="1184" name="Image 160" descr="Image 160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66675" y="93754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191</xdr:row>
      <xdr:rowOff>66675</xdr:rowOff>
    </xdr:from>
    <xdr:to>
      <xdr:col>0</xdr:col>
      <xdr:colOff>676275</xdr:colOff>
      <xdr:row>191</xdr:row>
      <xdr:rowOff>476250</xdr:rowOff>
    </xdr:to>
    <xdr:pic>
      <xdr:nvPicPr>
        <xdr:cNvPr id="1185" name="Image 161" descr="Image 161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66675" y="94249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192</xdr:row>
      <xdr:rowOff>66675</xdr:rowOff>
    </xdr:from>
    <xdr:to>
      <xdr:col>0</xdr:col>
      <xdr:colOff>676275</xdr:colOff>
      <xdr:row>192</xdr:row>
      <xdr:rowOff>476250</xdr:rowOff>
    </xdr:to>
    <xdr:pic>
      <xdr:nvPicPr>
        <xdr:cNvPr id="1186" name="Image 162" descr="Image 162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66675" y="94745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193</xdr:row>
      <xdr:rowOff>66675</xdr:rowOff>
    </xdr:from>
    <xdr:to>
      <xdr:col>0</xdr:col>
      <xdr:colOff>676275</xdr:colOff>
      <xdr:row>193</xdr:row>
      <xdr:rowOff>476250</xdr:rowOff>
    </xdr:to>
    <xdr:pic>
      <xdr:nvPicPr>
        <xdr:cNvPr id="1187" name="Image 163" descr="Image 163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66675" y="95240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194</xdr:row>
      <xdr:rowOff>66675</xdr:rowOff>
    </xdr:from>
    <xdr:to>
      <xdr:col>0</xdr:col>
      <xdr:colOff>676275</xdr:colOff>
      <xdr:row>194</xdr:row>
      <xdr:rowOff>476250</xdr:rowOff>
    </xdr:to>
    <xdr:pic>
      <xdr:nvPicPr>
        <xdr:cNvPr id="1188" name="Image 164" descr="Image 164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66675" y="95735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195</xdr:row>
      <xdr:rowOff>66675</xdr:rowOff>
    </xdr:from>
    <xdr:to>
      <xdr:col>0</xdr:col>
      <xdr:colOff>676275</xdr:colOff>
      <xdr:row>195</xdr:row>
      <xdr:rowOff>476250</xdr:rowOff>
    </xdr:to>
    <xdr:pic>
      <xdr:nvPicPr>
        <xdr:cNvPr id="1189" name="Image 165" descr="Image 165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66675" y="96231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196</xdr:row>
      <xdr:rowOff>66675</xdr:rowOff>
    </xdr:from>
    <xdr:to>
      <xdr:col>0</xdr:col>
      <xdr:colOff>676275</xdr:colOff>
      <xdr:row>196</xdr:row>
      <xdr:rowOff>476250</xdr:rowOff>
    </xdr:to>
    <xdr:pic>
      <xdr:nvPicPr>
        <xdr:cNvPr id="1190" name="Image 166" descr="Image 166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66675" y="96726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197</xdr:row>
      <xdr:rowOff>66675</xdr:rowOff>
    </xdr:from>
    <xdr:to>
      <xdr:col>0</xdr:col>
      <xdr:colOff>676275</xdr:colOff>
      <xdr:row>197</xdr:row>
      <xdr:rowOff>476250</xdr:rowOff>
    </xdr:to>
    <xdr:pic>
      <xdr:nvPicPr>
        <xdr:cNvPr id="1191" name="Image 167" descr="Image 167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66675" y="97221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198</xdr:row>
      <xdr:rowOff>66675</xdr:rowOff>
    </xdr:from>
    <xdr:to>
      <xdr:col>0</xdr:col>
      <xdr:colOff>676275</xdr:colOff>
      <xdr:row>198</xdr:row>
      <xdr:rowOff>476250</xdr:rowOff>
    </xdr:to>
    <xdr:pic>
      <xdr:nvPicPr>
        <xdr:cNvPr id="1192" name="Image 168" descr="Image 168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66675" y="97716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199</xdr:row>
      <xdr:rowOff>66675</xdr:rowOff>
    </xdr:from>
    <xdr:to>
      <xdr:col>0</xdr:col>
      <xdr:colOff>676275</xdr:colOff>
      <xdr:row>199</xdr:row>
      <xdr:rowOff>476250</xdr:rowOff>
    </xdr:to>
    <xdr:pic>
      <xdr:nvPicPr>
        <xdr:cNvPr id="1193" name="Image 169" descr="Image 169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66675" y="98212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200</xdr:row>
      <xdr:rowOff>66675</xdr:rowOff>
    </xdr:from>
    <xdr:to>
      <xdr:col>0</xdr:col>
      <xdr:colOff>676275</xdr:colOff>
      <xdr:row>200</xdr:row>
      <xdr:rowOff>476250</xdr:rowOff>
    </xdr:to>
    <xdr:pic>
      <xdr:nvPicPr>
        <xdr:cNvPr id="1194" name="Image 170" descr="Image 170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66675" y="98707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201</xdr:row>
      <xdr:rowOff>66675</xdr:rowOff>
    </xdr:from>
    <xdr:to>
      <xdr:col>0</xdr:col>
      <xdr:colOff>676275</xdr:colOff>
      <xdr:row>201</xdr:row>
      <xdr:rowOff>476250</xdr:rowOff>
    </xdr:to>
    <xdr:pic>
      <xdr:nvPicPr>
        <xdr:cNvPr id="1195" name="Image 171" descr="Image 171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66675" y="99202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202</xdr:row>
      <xdr:rowOff>66675</xdr:rowOff>
    </xdr:from>
    <xdr:to>
      <xdr:col>0</xdr:col>
      <xdr:colOff>676275</xdr:colOff>
      <xdr:row>202</xdr:row>
      <xdr:rowOff>476250</xdr:rowOff>
    </xdr:to>
    <xdr:pic>
      <xdr:nvPicPr>
        <xdr:cNvPr id="1196" name="Image 172" descr="Image 172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66675" y="99698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203</xdr:row>
      <xdr:rowOff>66675</xdr:rowOff>
    </xdr:from>
    <xdr:to>
      <xdr:col>0</xdr:col>
      <xdr:colOff>676275</xdr:colOff>
      <xdr:row>203</xdr:row>
      <xdr:rowOff>476250</xdr:rowOff>
    </xdr:to>
    <xdr:pic>
      <xdr:nvPicPr>
        <xdr:cNvPr id="1197" name="Image 173" descr="Image 173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66675" y="100193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204</xdr:row>
      <xdr:rowOff>66675</xdr:rowOff>
    </xdr:from>
    <xdr:to>
      <xdr:col>0</xdr:col>
      <xdr:colOff>676275</xdr:colOff>
      <xdr:row>204</xdr:row>
      <xdr:rowOff>476250</xdr:rowOff>
    </xdr:to>
    <xdr:pic>
      <xdr:nvPicPr>
        <xdr:cNvPr id="1198" name="Image 174" descr="Image 174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66675" y="100688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207</xdr:row>
      <xdr:rowOff>66675</xdr:rowOff>
    </xdr:from>
    <xdr:to>
      <xdr:col>0</xdr:col>
      <xdr:colOff>676275</xdr:colOff>
      <xdr:row>207</xdr:row>
      <xdr:rowOff>476250</xdr:rowOff>
    </xdr:to>
    <xdr:pic>
      <xdr:nvPicPr>
        <xdr:cNvPr id="1199" name="Image 175" descr="Image 175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66675" y="102174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208</xdr:row>
      <xdr:rowOff>66675</xdr:rowOff>
    </xdr:from>
    <xdr:to>
      <xdr:col>0</xdr:col>
      <xdr:colOff>676275</xdr:colOff>
      <xdr:row>208</xdr:row>
      <xdr:rowOff>476250</xdr:rowOff>
    </xdr:to>
    <xdr:pic>
      <xdr:nvPicPr>
        <xdr:cNvPr id="1200" name="Image 176" descr="Image 176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66675" y="102669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209</xdr:row>
      <xdr:rowOff>66675</xdr:rowOff>
    </xdr:from>
    <xdr:to>
      <xdr:col>0</xdr:col>
      <xdr:colOff>676275</xdr:colOff>
      <xdr:row>209</xdr:row>
      <xdr:rowOff>476250</xdr:rowOff>
    </xdr:to>
    <xdr:pic>
      <xdr:nvPicPr>
        <xdr:cNvPr id="1201" name="Image 177" descr="Image 177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66675" y="103165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210</xdr:row>
      <xdr:rowOff>66675</xdr:rowOff>
    </xdr:from>
    <xdr:to>
      <xdr:col>0</xdr:col>
      <xdr:colOff>676275</xdr:colOff>
      <xdr:row>210</xdr:row>
      <xdr:rowOff>476250</xdr:rowOff>
    </xdr:to>
    <xdr:pic>
      <xdr:nvPicPr>
        <xdr:cNvPr id="1202" name="Image 178" descr="Image 178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66675" y="103660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211</xdr:row>
      <xdr:rowOff>66675</xdr:rowOff>
    </xdr:from>
    <xdr:to>
      <xdr:col>0</xdr:col>
      <xdr:colOff>676275</xdr:colOff>
      <xdr:row>211</xdr:row>
      <xdr:rowOff>476250</xdr:rowOff>
    </xdr:to>
    <xdr:pic>
      <xdr:nvPicPr>
        <xdr:cNvPr id="1203" name="Image 179" descr="Image 179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66675" y="104155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212</xdr:row>
      <xdr:rowOff>66675</xdr:rowOff>
    </xdr:from>
    <xdr:to>
      <xdr:col>0</xdr:col>
      <xdr:colOff>676275</xdr:colOff>
      <xdr:row>212</xdr:row>
      <xdr:rowOff>476250</xdr:rowOff>
    </xdr:to>
    <xdr:pic>
      <xdr:nvPicPr>
        <xdr:cNvPr id="1204" name="Image 180" descr="Image 180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66675" y="104651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213</xdr:row>
      <xdr:rowOff>66675</xdr:rowOff>
    </xdr:from>
    <xdr:to>
      <xdr:col>0</xdr:col>
      <xdr:colOff>676275</xdr:colOff>
      <xdr:row>213</xdr:row>
      <xdr:rowOff>476250</xdr:rowOff>
    </xdr:to>
    <xdr:pic>
      <xdr:nvPicPr>
        <xdr:cNvPr id="1205" name="Image 181" descr="Image 181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66675" y="105146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214</xdr:row>
      <xdr:rowOff>66675</xdr:rowOff>
    </xdr:from>
    <xdr:to>
      <xdr:col>0</xdr:col>
      <xdr:colOff>676275</xdr:colOff>
      <xdr:row>214</xdr:row>
      <xdr:rowOff>476250</xdr:rowOff>
    </xdr:to>
    <xdr:pic>
      <xdr:nvPicPr>
        <xdr:cNvPr id="1206" name="Image 182" descr="Image 182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66675" y="105641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215</xdr:row>
      <xdr:rowOff>66675</xdr:rowOff>
    </xdr:from>
    <xdr:to>
      <xdr:col>0</xdr:col>
      <xdr:colOff>676275</xdr:colOff>
      <xdr:row>215</xdr:row>
      <xdr:rowOff>476250</xdr:rowOff>
    </xdr:to>
    <xdr:pic>
      <xdr:nvPicPr>
        <xdr:cNvPr id="1207" name="Image 183" descr="Image 183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66675" y="106137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216</xdr:row>
      <xdr:rowOff>66675</xdr:rowOff>
    </xdr:from>
    <xdr:to>
      <xdr:col>0</xdr:col>
      <xdr:colOff>676275</xdr:colOff>
      <xdr:row>216</xdr:row>
      <xdr:rowOff>476250</xdr:rowOff>
    </xdr:to>
    <xdr:pic>
      <xdr:nvPicPr>
        <xdr:cNvPr id="1208" name="Image 184" descr="Image 184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66675" y="106632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217</xdr:row>
      <xdr:rowOff>66675</xdr:rowOff>
    </xdr:from>
    <xdr:to>
      <xdr:col>0</xdr:col>
      <xdr:colOff>676275</xdr:colOff>
      <xdr:row>217</xdr:row>
      <xdr:rowOff>476250</xdr:rowOff>
    </xdr:to>
    <xdr:pic>
      <xdr:nvPicPr>
        <xdr:cNvPr id="1209" name="Image 185" descr="Image 185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66675" y="107127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218</xdr:row>
      <xdr:rowOff>66675</xdr:rowOff>
    </xdr:from>
    <xdr:to>
      <xdr:col>0</xdr:col>
      <xdr:colOff>676275</xdr:colOff>
      <xdr:row>218</xdr:row>
      <xdr:rowOff>476250</xdr:rowOff>
    </xdr:to>
    <xdr:pic>
      <xdr:nvPicPr>
        <xdr:cNvPr id="1210" name="Image 186" descr="Image 186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66675" y="107622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219</xdr:row>
      <xdr:rowOff>66675</xdr:rowOff>
    </xdr:from>
    <xdr:to>
      <xdr:col>0</xdr:col>
      <xdr:colOff>676275</xdr:colOff>
      <xdr:row>219</xdr:row>
      <xdr:rowOff>476250</xdr:rowOff>
    </xdr:to>
    <xdr:pic>
      <xdr:nvPicPr>
        <xdr:cNvPr id="1211" name="Image 187" descr="Image 187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66675" y="108118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220</xdr:row>
      <xdr:rowOff>66675</xdr:rowOff>
    </xdr:from>
    <xdr:to>
      <xdr:col>0</xdr:col>
      <xdr:colOff>676275</xdr:colOff>
      <xdr:row>220</xdr:row>
      <xdr:rowOff>476250</xdr:rowOff>
    </xdr:to>
    <xdr:pic>
      <xdr:nvPicPr>
        <xdr:cNvPr id="1212" name="Image 188" descr="Image 188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66675" y="108613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221</xdr:row>
      <xdr:rowOff>66675</xdr:rowOff>
    </xdr:from>
    <xdr:to>
      <xdr:col>0</xdr:col>
      <xdr:colOff>676275</xdr:colOff>
      <xdr:row>221</xdr:row>
      <xdr:rowOff>476250</xdr:rowOff>
    </xdr:to>
    <xdr:pic>
      <xdr:nvPicPr>
        <xdr:cNvPr id="1213" name="Image 189" descr="Image 189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66675" y="109108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222</xdr:row>
      <xdr:rowOff>66675</xdr:rowOff>
    </xdr:from>
    <xdr:to>
      <xdr:col>0</xdr:col>
      <xdr:colOff>676275</xdr:colOff>
      <xdr:row>222</xdr:row>
      <xdr:rowOff>476250</xdr:rowOff>
    </xdr:to>
    <xdr:pic>
      <xdr:nvPicPr>
        <xdr:cNvPr id="1214" name="Image 190" descr="Image 190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66675" y="109604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223</xdr:row>
      <xdr:rowOff>66675</xdr:rowOff>
    </xdr:from>
    <xdr:to>
      <xdr:col>0</xdr:col>
      <xdr:colOff>676275</xdr:colOff>
      <xdr:row>223</xdr:row>
      <xdr:rowOff>476250</xdr:rowOff>
    </xdr:to>
    <xdr:pic>
      <xdr:nvPicPr>
        <xdr:cNvPr id="1215" name="Image 191" descr="Image 191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66675" y="110099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224</xdr:row>
      <xdr:rowOff>66675</xdr:rowOff>
    </xdr:from>
    <xdr:to>
      <xdr:col>0</xdr:col>
      <xdr:colOff>676275</xdr:colOff>
      <xdr:row>224</xdr:row>
      <xdr:rowOff>476250</xdr:rowOff>
    </xdr:to>
    <xdr:pic>
      <xdr:nvPicPr>
        <xdr:cNvPr id="1216" name="Image 192" descr="Image 192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66675" y="110594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225</xdr:row>
      <xdr:rowOff>66675</xdr:rowOff>
    </xdr:from>
    <xdr:to>
      <xdr:col>0</xdr:col>
      <xdr:colOff>676275</xdr:colOff>
      <xdr:row>225</xdr:row>
      <xdr:rowOff>476250</xdr:rowOff>
    </xdr:to>
    <xdr:pic>
      <xdr:nvPicPr>
        <xdr:cNvPr id="1217" name="Image 193" descr="Image 193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66675" y="111090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226</xdr:row>
      <xdr:rowOff>66675</xdr:rowOff>
    </xdr:from>
    <xdr:to>
      <xdr:col>0</xdr:col>
      <xdr:colOff>676275</xdr:colOff>
      <xdr:row>226</xdr:row>
      <xdr:rowOff>476250</xdr:rowOff>
    </xdr:to>
    <xdr:pic>
      <xdr:nvPicPr>
        <xdr:cNvPr id="1218" name="Image 194" descr="Image 194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66675" y="111585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227</xdr:row>
      <xdr:rowOff>66675</xdr:rowOff>
    </xdr:from>
    <xdr:to>
      <xdr:col>0</xdr:col>
      <xdr:colOff>676275</xdr:colOff>
      <xdr:row>227</xdr:row>
      <xdr:rowOff>476250</xdr:rowOff>
    </xdr:to>
    <xdr:pic>
      <xdr:nvPicPr>
        <xdr:cNvPr id="1219" name="Image 195" descr="Image 195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66675" y="112080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228</xdr:row>
      <xdr:rowOff>66675</xdr:rowOff>
    </xdr:from>
    <xdr:to>
      <xdr:col>0</xdr:col>
      <xdr:colOff>676275</xdr:colOff>
      <xdr:row>228</xdr:row>
      <xdr:rowOff>476250</xdr:rowOff>
    </xdr:to>
    <xdr:pic>
      <xdr:nvPicPr>
        <xdr:cNvPr id="1220" name="Image 196" descr="Image 196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66675" y="112575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229</xdr:row>
      <xdr:rowOff>66675</xdr:rowOff>
    </xdr:from>
    <xdr:to>
      <xdr:col>0</xdr:col>
      <xdr:colOff>676275</xdr:colOff>
      <xdr:row>229</xdr:row>
      <xdr:rowOff>476250</xdr:rowOff>
    </xdr:to>
    <xdr:pic>
      <xdr:nvPicPr>
        <xdr:cNvPr id="1221" name="Image 197" descr="Image 197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66675" y="113071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230</xdr:row>
      <xdr:rowOff>66675</xdr:rowOff>
    </xdr:from>
    <xdr:to>
      <xdr:col>0</xdr:col>
      <xdr:colOff>676275</xdr:colOff>
      <xdr:row>230</xdr:row>
      <xdr:rowOff>476250</xdr:rowOff>
    </xdr:to>
    <xdr:pic>
      <xdr:nvPicPr>
        <xdr:cNvPr id="1222" name="Image 198" descr="Image 198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66675" y="113566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231</xdr:row>
      <xdr:rowOff>66675</xdr:rowOff>
    </xdr:from>
    <xdr:to>
      <xdr:col>0</xdr:col>
      <xdr:colOff>676275</xdr:colOff>
      <xdr:row>231</xdr:row>
      <xdr:rowOff>476250</xdr:rowOff>
    </xdr:to>
    <xdr:pic>
      <xdr:nvPicPr>
        <xdr:cNvPr id="1223" name="Image 199" descr="Image 199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66675" y="114061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232</xdr:row>
      <xdr:rowOff>66675</xdr:rowOff>
    </xdr:from>
    <xdr:to>
      <xdr:col>0</xdr:col>
      <xdr:colOff>676275</xdr:colOff>
      <xdr:row>232</xdr:row>
      <xdr:rowOff>476250</xdr:rowOff>
    </xdr:to>
    <xdr:pic>
      <xdr:nvPicPr>
        <xdr:cNvPr id="1224" name="Image 200" descr="Image 200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66675" y="114557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233</xdr:row>
      <xdr:rowOff>66675</xdr:rowOff>
    </xdr:from>
    <xdr:to>
      <xdr:col>0</xdr:col>
      <xdr:colOff>676275</xdr:colOff>
      <xdr:row>233</xdr:row>
      <xdr:rowOff>476250</xdr:rowOff>
    </xdr:to>
    <xdr:pic>
      <xdr:nvPicPr>
        <xdr:cNvPr id="1225" name="Image 201" descr="Image 201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66675" y="115052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234</xdr:row>
      <xdr:rowOff>66675</xdr:rowOff>
    </xdr:from>
    <xdr:to>
      <xdr:col>0</xdr:col>
      <xdr:colOff>676275</xdr:colOff>
      <xdr:row>234</xdr:row>
      <xdr:rowOff>476250</xdr:rowOff>
    </xdr:to>
    <xdr:pic>
      <xdr:nvPicPr>
        <xdr:cNvPr id="1226" name="Image 202" descr="Image 202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66675" y="115547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235</xdr:row>
      <xdr:rowOff>66675</xdr:rowOff>
    </xdr:from>
    <xdr:to>
      <xdr:col>0</xdr:col>
      <xdr:colOff>676275</xdr:colOff>
      <xdr:row>235</xdr:row>
      <xdr:rowOff>476250</xdr:rowOff>
    </xdr:to>
    <xdr:pic>
      <xdr:nvPicPr>
        <xdr:cNvPr id="1227" name="Image 203" descr="Image 203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66675" y="116043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236</xdr:row>
      <xdr:rowOff>66675</xdr:rowOff>
    </xdr:from>
    <xdr:to>
      <xdr:col>0</xdr:col>
      <xdr:colOff>676275</xdr:colOff>
      <xdr:row>236</xdr:row>
      <xdr:rowOff>476250</xdr:rowOff>
    </xdr:to>
    <xdr:pic>
      <xdr:nvPicPr>
        <xdr:cNvPr id="1228" name="Image 204" descr="Image 204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66675" y="116538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237</xdr:row>
      <xdr:rowOff>66675</xdr:rowOff>
    </xdr:from>
    <xdr:to>
      <xdr:col>0</xdr:col>
      <xdr:colOff>676275</xdr:colOff>
      <xdr:row>237</xdr:row>
      <xdr:rowOff>476250</xdr:rowOff>
    </xdr:to>
    <xdr:pic>
      <xdr:nvPicPr>
        <xdr:cNvPr id="1229" name="Image 205" descr="Image 205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66675" y="117033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238</xdr:row>
      <xdr:rowOff>66675</xdr:rowOff>
    </xdr:from>
    <xdr:to>
      <xdr:col>0</xdr:col>
      <xdr:colOff>676275</xdr:colOff>
      <xdr:row>238</xdr:row>
      <xdr:rowOff>476250</xdr:rowOff>
    </xdr:to>
    <xdr:pic>
      <xdr:nvPicPr>
        <xdr:cNvPr id="1230" name="Image 206" descr="Image 206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66675" y="117528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239</xdr:row>
      <xdr:rowOff>66675</xdr:rowOff>
    </xdr:from>
    <xdr:to>
      <xdr:col>0</xdr:col>
      <xdr:colOff>676275</xdr:colOff>
      <xdr:row>239</xdr:row>
      <xdr:rowOff>476250</xdr:rowOff>
    </xdr:to>
    <xdr:pic>
      <xdr:nvPicPr>
        <xdr:cNvPr id="1231" name="Image 207" descr="Image 207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66675" y="118024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240</xdr:row>
      <xdr:rowOff>66675</xdr:rowOff>
    </xdr:from>
    <xdr:to>
      <xdr:col>0</xdr:col>
      <xdr:colOff>676275</xdr:colOff>
      <xdr:row>240</xdr:row>
      <xdr:rowOff>476250</xdr:rowOff>
    </xdr:to>
    <xdr:pic>
      <xdr:nvPicPr>
        <xdr:cNvPr id="1232" name="Image 208" descr="Image 208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66675" y="118519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241</xdr:row>
      <xdr:rowOff>66675</xdr:rowOff>
    </xdr:from>
    <xdr:to>
      <xdr:col>0</xdr:col>
      <xdr:colOff>676275</xdr:colOff>
      <xdr:row>241</xdr:row>
      <xdr:rowOff>476250</xdr:rowOff>
    </xdr:to>
    <xdr:pic>
      <xdr:nvPicPr>
        <xdr:cNvPr id="1233" name="Image 209" descr="Image 209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66675" y="119014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243</xdr:row>
      <xdr:rowOff>66675</xdr:rowOff>
    </xdr:from>
    <xdr:to>
      <xdr:col>0</xdr:col>
      <xdr:colOff>676275</xdr:colOff>
      <xdr:row>243</xdr:row>
      <xdr:rowOff>476250</xdr:rowOff>
    </xdr:to>
    <xdr:pic>
      <xdr:nvPicPr>
        <xdr:cNvPr id="1234" name="Image 210" descr="Image 210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66675" y="120005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244</xdr:row>
      <xdr:rowOff>66675</xdr:rowOff>
    </xdr:from>
    <xdr:to>
      <xdr:col>0</xdr:col>
      <xdr:colOff>676275</xdr:colOff>
      <xdr:row>244</xdr:row>
      <xdr:rowOff>476250</xdr:rowOff>
    </xdr:to>
    <xdr:pic>
      <xdr:nvPicPr>
        <xdr:cNvPr id="1235" name="Image 211" descr="Image 211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66675" y="120500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245</xdr:row>
      <xdr:rowOff>66675</xdr:rowOff>
    </xdr:from>
    <xdr:to>
      <xdr:col>0</xdr:col>
      <xdr:colOff>676275</xdr:colOff>
      <xdr:row>245</xdr:row>
      <xdr:rowOff>476250</xdr:rowOff>
    </xdr:to>
    <xdr:pic>
      <xdr:nvPicPr>
        <xdr:cNvPr id="1236" name="Image 212" descr="Image 212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66675" y="120996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246</xdr:row>
      <xdr:rowOff>66675</xdr:rowOff>
    </xdr:from>
    <xdr:to>
      <xdr:col>0</xdr:col>
      <xdr:colOff>676275</xdr:colOff>
      <xdr:row>246</xdr:row>
      <xdr:rowOff>476250</xdr:rowOff>
    </xdr:to>
    <xdr:pic>
      <xdr:nvPicPr>
        <xdr:cNvPr id="1237" name="Image 213" descr="Image 213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66675" y="121491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247</xdr:row>
      <xdr:rowOff>66675</xdr:rowOff>
    </xdr:from>
    <xdr:to>
      <xdr:col>0</xdr:col>
      <xdr:colOff>676275</xdr:colOff>
      <xdr:row>247</xdr:row>
      <xdr:rowOff>476250</xdr:rowOff>
    </xdr:to>
    <xdr:pic>
      <xdr:nvPicPr>
        <xdr:cNvPr id="1238" name="Image 214" descr="Image 214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66675" y="121986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248</xdr:row>
      <xdr:rowOff>66675</xdr:rowOff>
    </xdr:from>
    <xdr:to>
      <xdr:col>0</xdr:col>
      <xdr:colOff>676275</xdr:colOff>
      <xdr:row>248</xdr:row>
      <xdr:rowOff>476250</xdr:rowOff>
    </xdr:to>
    <xdr:pic>
      <xdr:nvPicPr>
        <xdr:cNvPr id="1239" name="Image 215" descr="Image 215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66675" y="122481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249</xdr:row>
      <xdr:rowOff>66675</xdr:rowOff>
    </xdr:from>
    <xdr:to>
      <xdr:col>0</xdr:col>
      <xdr:colOff>676275</xdr:colOff>
      <xdr:row>249</xdr:row>
      <xdr:rowOff>476250</xdr:rowOff>
    </xdr:to>
    <xdr:pic>
      <xdr:nvPicPr>
        <xdr:cNvPr id="1240" name="Image 216" descr="Image 216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66675" y="122977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250</xdr:row>
      <xdr:rowOff>66675</xdr:rowOff>
    </xdr:from>
    <xdr:to>
      <xdr:col>0</xdr:col>
      <xdr:colOff>676275</xdr:colOff>
      <xdr:row>250</xdr:row>
      <xdr:rowOff>476250</xdr:rowOff>
    </xdr:to>
    <xdr:pic>
      <xdr:nvPicPr>
        <xdr:cNvPr id="1241" name="Image 217" descr="Image 217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66675" y="123472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251</xdr:row>
      <xdr:rowOff>66675</xdr:rowOff>
    </xdr:from>
    <xdr:to>
      <xdr:col>0</xdr:col>
      <xdr:colOff>676275</xdr:colOff>
      <xdr:row>251</xdr:row>
      <xdr:rowOff>476250</xdr:rowOff>
    </xdr:to>
    <xdr:pic>
      <xdr:nvPicPr>
        <xdr:cNvPr id="1242" name="Image 218" descr="Image 218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66675" y="123967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252</xdr:row>
      <xdr:rowOff>66675</xdr:rowOff>
    </xdr:from>
    <xdr:to>
      <xdr:col>0</xdr:col>
      <xdr:colOff>676275</xdr:colOff>
      <xdr:row>252</xdr:row>
      <xdr:rowOff>476250</xdr:rowOff>
    </xdr:to>
    <xdr:pic>
      <xdr:nvPicPr>
        <xdr:cNvPr id="1243" name="Image 219" descr="Image 219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66675" y="124463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253</xdr:row>
      <xdr:rowOff>66675</xdr:rowOff>
    </xdr:from>
    <xdr:to>
      <xdr:col>0</xdr:col>
      <xdr:colOff>676275</xdr:colOff>
      <xdr:row>253</xdr:row>
      <xdr:rowOff>476250</xdr:rowOff>
    </xdr:to>
    <xdr:pic>
      <xdr:nvPicPr>
        <xdr:cNvPr id="1244" name="Image 220" descr="Image 220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66675" y="124958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254</xdr:row>
      <xdr:rowOff>66675</xdr:rowOff>
    </xdr:from>
    <xdr:to>
      <xdr:col>0</xdr:col>
      <xdr:colOff>676275</xdr:colOff>
      <xdr:row>254</xdr:row>
      <xdr:rowOff>476250</xdr:rowOff>
    </xdr:to>
    <xdr:pic>
      <xdr:nvPicPr>
        <xdr:cNvPr id="1245" name="Image 221" descr="Image 221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66675" y="125453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255</xdr:row>
      <xdr:rowOff>66675</xdr:rowOff>
    </xdr:from>
    <xdr:to>
      <xdr:col>0</xdr:col>
      <xdr:colOff>676275</xdr:colOff>
      <xdr:row>255</xdr:row>
      <xdr:rowOff>476250</xdr:rowOff>
    </xdr:to>
    <xdr:pic>
      <xdr:nvPicPr>
        <xdr:cNvPr id="1246" name="Image 222" descr="Image 222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66675" y="125949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256</xdr:row>
      <xdr:rowOff>66675</xdr:rowOff>
    </xdr:from>
    <xdr:to>
      <xdr:col>0</xdr:col>
      <xdr:colOff>676275</xdr:colOff>
      <xdr:row>256</xdr:row>
      <xdr:rowOff>476250</xdr:rowOff>
    </xdr:to>
    <xdr:pic>
      <xdr:nvPicPr>
        <xdr:cNvPr id="1247" name="Image 223" descr="Image 223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66675" y="126444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257</xdr:row>
      <xdr:rowOff>66675</xdr:rowOff>
    </xdr:from>
    <xdr:to>
      <xdr:col>0</xdr:col>
      <xdr:colOff>676275</xdr:colOff>
      <xdr:row>257</xdr:row>
      <xdr:rowOff>476250</xdr:rowOff>
    </xdr:to>
    <xdr:pic>
      <xdr:nvPicPr>
        <xdr:cNvPr id="1248" name="Image 224" descr="Image 224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66675" y="126939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258</xdr:row>
      <xdr:rowOff>66675</xdr:rowOff>
    </xdr:from>
    <xdr:to>
      <xdr:col>0</xdr:col>
      <xdr:colOff>676275</xdr:colOff>
      <xdr:row>258</xdr:row>
      <xdr:rowOff>476250</xdr:rowOff>
    </xdr:to>
    <xdr:pic>
      <xdr:nvPicPr>
        <xdr:cNvPr id="1249" name="Image 225" descr="Image 225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66675" y="127434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259</xdr:row>
      <xdr:rowOff>66675</xdr:rowOff>
    </xdr:from>
    <xdr:to>
      <xdr:col>0</xdr:col>
      <xdr:colOff>676275</xdr:colOff>
      <xdr:row>259</xdr:row>
      <xdr:rowOff>476250</xdr:rowOff>
    </xdr:to>
    <xdr:pic>
      <xdr:nvPicPr>
        <xdr:cNvPr id="1250" name="Image 226" descr="Image 226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66675" y="127930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260</xdr:row>
      <xdr:rowOff>66675</xdr:rowOff>
    </xdr:from>
    <xdr:to>
      <xdr:col>0</xdr:col>
      <xdr:colOff>676275</xdr:colOff>
      <xdr:row>260</xdr:row>
      <xdr:rowOff>476250</xdr:rowOff>
    </xdr:to>
    <xdr:pic>
      <xdr:nvPicPr>
        <xdr:cNvPr id="1251" name="Image 227" descr="Image 227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66675" y="128425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261</xdr:row>
      <xdr:rowOff>66675</xdr:rowOff>
    </xdr:from>
    <xdr:to>
      <xdr:col>0</xdr:col>
      <xdr:colOff>676275</xdr:colOff>
      <xdr:row>261</xdr:row>
      <xdr:rowOff>476250</xdr:rowOff>
    </xdr:to>
    <xdr:pic>
      <xdr:nvPicPr>
        <xdr:cNvPr id="1252" name="Image 228" descr="Image 228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66675" y="128920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262</xdr:row>
      <xdr:rowOff>66675</xdr:rowOff>
    </xdr:from>
    <xdr:to>
      <xdr:col>0</xdr:col>
      <xdr:colOff>676275</xdr:colOff>
      <xdr:row>262</xdr:row>
      <xdr:rowOff>476250</xdr:rowOff>
    </xdr:to>
    <xdr:pic>
      <xdr:nvPicPr>
        <xdr:cNvPr id="1253" name="Image 229" descr="Image 229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66675" y="129416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263</xdr:row>
      <xdr:rowOff>66675</xdr:rowOff>
    </xdr:from>
    <xdr:to>
      <xdr:col>0</xdr:col>
      <xdr:colOff>676275</xdr:colOff>
      <xdr:row>263</xdr:row>
      <xdr:rowOff>476250</xdr:rowOff>
    </xdr:to>
    <xdr:pic>
      <xdr:nvPicPr>
        <xdr:cNvPr id="1254" name="Image 230" descr="Image 230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66675" y="129911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264</xdr:row>
      <xdr:rowOff>66675</xdr:rowOff>
    </xdr:from>
    <xdr:to>
      <xdr:col>0</xdr:col>
      <xdr:colOff>676275</xdr:colOff>
      <xdr:row>264</xdr:row>
      <xdr:rowOff>476250</xdr:rowOff>
    </xdr:to>
    <xdr:pic>
      <xdr:nvPicPr>
        <xdr:cNvPr id="1255" name="Image 231" descr="Image 231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66675" y="130406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265</xdr:row>
      <xdr:rowOff>66675</xdr:rowOff>
    </xdr:from>
    <xdr:to>
      <xdr:col>0</xdr:col>
      <xdr:colOff>676275</xdr:colOff>
      <xdr:row>265</xdr:row>
      <xdr:rowOff>476250</xdr:rowOff>
    </xdr:to>
    <xdr:pic>
      <xdr:nvPicPr>
        <xdr:cNvPr id="1256" name="Image 232" descr="Image 232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66675" y="130902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266</xdr:row>
      <xdr:rowOff>66675</xdr:rowOff>
    </xdr:from>
    <xdr:to>
      <xdr:col>0</xdr:col>
      <xdr:colOff>676275</xdr:colOff>
      <xdr:row>266</xdr:row>
      <xdr:rowOff>476250</xdr:rowOff>
    </xdr:to>
    <xdr:pic>
      <xdr:nvPicPr>
        <xdr:cNvPr id="1257" name="Image 233" descr="Image 233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66675" y="131397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267</xdr:row>
      <xdr:rowOff>66675</xdr:rowOff>
    </xdr:from>
    <xdr:to>
      <xdr:col>0</xdr:col>
      <xdr:colOff>676275</xdr:colOff>
      <xdr:row>267</xdr:row>
      <xdr:rowOff>476250</xdr:rowOff>
    </xdr:to>
    <xdr:pic>
      <xdr:nvPicPr>
        <xdr:cNvPr id="1258" name="Image 234" descr="Image 234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66675" y="131892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268</xdr:row>
      <xdr:rowOff>66675</xdr:rowOff>
    </xdr:from>
    <xdr:to>
      <xdr:col>0</xdr:col>
      <xdr:colOff>676275</xdr:colOff>
      <xdr:row>268</xdr:row>
      <xdr:rowOff>476250</xdr:rowOff>
    </xdr:to>
    <xdr:pic>
      <xdr:nvPicPr>
        <xdr:cNvPr id="1259" name="Image 235" descr="Image 235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66675" y="132387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269</xdr:row>
      <xdr:rowOff>66675</xdr:rowOff>
    </xdr:from>
    <xdr:to>
      <xdr:col>0</xdr:col>
      <xdr:colOff>676275</xdr:colOff>
      <xdr:row>269</xdr:row>
      <xdr:rowOff>476250</xdr:rowOff>
    </xdr:to>
    <xdr:pic>
      <xdr:nvPicPr>
        <xdr:cNvPr id="1260" name="Image 236" descr="Image 236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66675" y="132883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270</xdr:row>
      <xdr:rowOff>66675</xdr:rowOff>
    </xdr:from>
    <xdr:to>
      <xdr:col>0</xdr:col>
      <xdr:colOff>676275</xdr:colOff>
      <xdr:row>270</xdr:row>
      <xdr:rowOff>476250</xdr:rowOff>
    </xdr:to>
    <xdr:pic>
      <xdr:nvPicPr>
        <xdr:cNvPr id="1261" name="Image 237" descr="Image 237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66675" y="133378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271</xdr:row>
      <xdr:rowOff>66675</xdr:rowOff>
    </xdr:from>
    <xdr:to>
      <xdr:col>0</xdr:col>
      <xdr:colOff>676275</xdr:colOff>
      <xdr:row>271</xdr:row>
      <xdr:rowOff>476250</xdr:rowOff>
    </xdr:to>
    <xdr:pic>
      <xdr:nvPicPr>
        <xdr:cNvPr id="1262" name="Image 238" descr="Image 238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66675" y="133873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272</xdr:row>
      <xdr:rowOff>66675</xdr:rowOff>
    </xdr:from>
    <xdr:to>
      <xdr:col>0</xdr:col>
      <xdr:colOff>676275</xdr:colOff>
      <xdr:row>272</xdr:row>
      <xdr:rowOff>476250</xdr:rowOff>
    </xdr:to>
    <xdr:pic>
      <xdr:nvPicPr>
        <xdr:cNvPr id="1263" name="Image 239" descr="Image 239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66675" y="134369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273</xdr:row>
      <xdr:rowOff>66675</xdr:rowOff>
    </xdr:from>
    <xdr:to>
      <xdr:col>0</xdr:col>
      <xdr:colOff>676275</xdr:colOff>
      <xdr:row>273</xdr:row>
      <xdr:rowOff>476250</xdr:rowOff>
    </xdr:to>
    <xdr:pic>
      <xdr:nvPicPr>
        <xdr:cNvPr id="1264" name="Image 240" descr="Image 240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66675" y="134864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274</xdr:row>
      <xdr:rowOff>66675</xdr:rowOff>
    </xdr:from>
    <xdr:to>
      <xdr:col>0</xdr:col>
      <xdr:colOff>676275</xdr:colOff>
      <xdr:row>274</xdr:row>
      <xdr:rowOff>476250</xdr:rowOff>
    </xdr:to>
    <xdr:pic>
      <xdr:nvPicPr>
        <xdr:cNvPr id="1265" name="Image 241" descr="Image 241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66675" y="135359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275</xdr:row>
      <xdr:rowOff>66675</xdr:rowOff>
    </xdr:from>
    <xdr:to>
      <xdr:col>0</xdr:col>
      <xdr:colOff>676275</xdr:colOff>
      <xdr:row>275</xdr:row>
      <xdr:rowOff>476250</xdr:rowOff>
    </xdr:to>
    <xdr:pic>
      <xdr:nvPicPr>
        <xdr:cNvPr id="1266" name="Image 242" descr="Image 242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66675" y="135855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276</xdr:row>
      <xdr:rowOff>66675</xdr:rowOff>
    </xdr:from>
    <xdr:to>
      <xdr:col>0</xdr:col>
      <xdr:colOff>676275</xdr:colOff>
      <xdr:row>276</xdr:row>
      <xdr:rowOff>476250</xdr:rowOff>
    </xdr:to>
    <xdr:pic>
      <xdr:nvPicPr>
        <xdr:cNvPr id="1267" name="Image 243" descr="Image 243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66675" y="136350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277</xdr:row>
      <xdr:rowOff>66675</xdr:rowOff>
    </xdr:from>
    <xdr:to>
      <xdr:col>0</xdr:col>
      <xdr:colOff>676275</xdr:colOff>
      <xdr:row>277</xdr:row>
      <xdr:rowOff>476250</xdr:rowOff>
    </xdr:to>
    <xdr:pic>
      <xdr:nvPicPr>
        <xdr:cNvPr id="1268" name="Image 244" descr="Image 244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66675" y="136845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278</xdr:row>
      <xdr:rowOff>66675</xdr:rowOff>
    </xdr:from>
    <xdr:to>
      <xdr:col>0</xdr:col>
      <xdr:colOff>676275</xdr:colOff>
      <xdr:row>278</xdr:row>
      <xdr:rowOff>476250</xdr:rowOff>
    </xdr:to>
    <xdr:pic>
      <xdr:nvPicPr>
        <xdr:cNvPr id="1269" name="Image 245" descr="Image 245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66675" y="137340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279</xdr:row>
      <xdr:rowOff>66675</xdr:rowOff>
    </xdr:from>
    <xdr:to>
      <xdr:col>0</xdr:col>
      <xdr:colOff>676275</xdr:colOff>
      <xdr:row>279</xdr:row>
      <xdr:rowOff>476250</xdr:rowOff>
    </xdr:to>
    <xdr:pic>
      <xdr:nvPicPr>
        <xdr:cNvPr id="1270" name="Image 246" descr="Image 246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66675" y="137836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280</xdr:row>
      <xdr:rowOff>66675</xdr:rowOff>
    </xdr:from>
    <xdr:to>
      <xdr:col>0</xdr:col>
      <xdr:colOff>676275</xdr:colOff>
      <xdr:row>280</xdr:row>
      <xdr:rowOff>476250</xdr:rowOff>
    </xdr:to>
    <xdr:pic>
      <xdr:nvPicPr>
        <xdr:cNvPr id="1271" name="Image 247" descr="Image 247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66675" y="138331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283</xdr:row>
      <xdr:rowOff>66675</xdr:rowOff>
    </xdr:from>
    <xdr:to>
      <xdr:col>0</xdr:col>
      <xdr:colOff>676275</xdr:colOff>
      <xdr:row>283</xdr:row>
      <xdr:rowOff>476250</xdr:rowOff>
    </xdr:to>
    <xdr:pic>
      <xdr:nvPicPr>
        <xdr:cNvPr id="1272" name="Image 248" descr="Image 248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66675" y="139817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284</xdr:row>
      <xdr:rowOff>66675</xdr:rowOff>
    </xdr:from>
    <xdr:to>
      <xdr:col>0</xdr:col>
      <xdr:colOff>676275</xdr:colOff>
      <xdr:row>284</xdr:row>
      <xdr:rowOff>476250</xdr:rowOff>
    </xdr:to>
    <xdr:pic>
      <xdr:nvPicPr>
        <xdr:cNvPr id="1273" name="Image 249" descr="Image 249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66675" y="140312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285</xdr:row>
      <xdr:rowOff>66675</xdr:rowOff>
    </xdr:from>
    <xdr:to>
      <xdr:col>0</xdr:col>
      <xdr:colOff>676275</xdr:colOff>
      <xdr:row>285</xdr:row>
      <xdr:rowOff>476250</xdr:rowOff>
    </xdr:to>
    <xdr:pic>
      <xdr:nvPicPr>
        <xdr:cNvPr id="1274" name="Image 250" descr="Image 250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66675" y="140808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286</xdr:row>
      <xdr:rowOff>66675</xdr:rowOff>
    </xdr:from>
    <xdr:to>
      <xdr:col>0</xdr:col>
      <xdr:colOff>676275</xdr:colOff>
      <xdr:row>286</xdr:row>
      <xdr:rowOff>476250</xdr:rowOff>
    </xdr:to>
    <xdr:pic>
      <xdr:nvPicPr>
        <xdr:cNvPr id="1275" name="Image 251" descr="Image 251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66675" y="141303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287</xdr:row>
      <xdr:rowOff>66675</xdr:rowOff>
    </xdr:from>
    <xdr:to>
      <xdr:col>0</xdr:col>
      <xdr:colOff>676275</xdr:colOff>
      <xdr:row>287</xdr:row>
      <xdr:rowOff>476250</xdr:rowOff>
    </xdr:to>
    <xdr:pic>
      <xdr:nvPicPr>
        <xdr:cNvPr id="1276" name="Image 252" descr="Image 252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66675" y="141798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288</xdr:row>
      <xdr:rowOff>66675</xdr:rowOff>
    </xdr:from>
    <xdr:to>
      <xdr:col>0</xdr:col>
      <xdr:colOff>676275</xdr:colOff>
      <xdr:row>288</xdr:row>
      <xdr:rowOff>476250</xdr:rowOff>
    </xdr:to>
    <xdr:pic>
      <xdr:nvPicPr>
        <xdr:cNvPr id="1277" name="Image 253" descr="Image 253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66675" y="142293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289</xdr:row>
      <xdr:rowOff>66675</xdr:rowOff>
    </xdr:from>
    <xdr:to>
      <xdr:col>0</xdr:col>
      <xdr:colOff>676275</xdr:colOff>
      <xdr:row>289</xdr:row>
      <xdr:rowOff>476250</xdr:rowOff>
    </xdr:to>
    <xdr:pic>
      <xdr:nvPicPr>
        <xdr:cNvPr id="1278" name="Image 254" descr="Image 254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66675" y="142789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290</xdr:row>
      <xdr:rowOff>66675</xdr:rowOff>
    </xdr:from>
    <xdr:to>
      <xdr:col>0</xdr:col>
      <xdr:colOff>676275</xdr:colOff>
      <xdr:row>290</xdr:row>
      <xdr:rowOff>476250</xdr:rowOff>
    </xdr:to>
    <xdr:pic>
      <xdr:nvPicPr>
        <xdr:cNvPr id="1279" name="Image 255" descr="Image 255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66675" y="143284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291</xdr:row>
      <xdr:rowOff>66675</xdr:rowOff>
    </xdr:from>
    <xdr:to>
      <xdr:col>0</xdr:col>
      <xdr:colOff>676275</xdr:colOff>
      <xdr:row>291</xdr:row>
      <xdr:rowOff>476250</xdr:rowOff>
    </xdr:to>
    <xdr:pic>
      <xdr:nvPicPr>
        <xdr:cNvPr id="1280" name="Image 256" descr="Image 256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66675" y="143779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292</xdr:row>
      <xdr:rowOff>66675</xdr:rowOff>
    </xdr:from>
    <xdr:to>
      <xdr:col>0</xdr:col>
      <xdr:colOff>676275</xdr:colOff>
      <xdr:row>292</xdr:row>
      <xdr:rowOff>476250</xdr:rowOff>
    </xdr:to>
    <xdr:pic>
      <xdr:nvPicPr>
        <xdr:cNvPr id="1281" name="Image 257" descr="Image 257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66675" y="144275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293</xdr:row>
      <xdr:rowOff>66675</xdr:rowOff>
    </xdr:from>
    <xdr:to>
      <xdr:col>0</xdr:col>
      <xdr:colOff>676275</xdr:colOff>
      <xdr:row>293</xdr:row>
      <xdr:rowOff>476250</xdr:rowOff>
    </xdr:to>
    <xdr:pic>
      <xdr:nvPicPr>
        <xdr:cNvPr id="1282" name="Image 258" descr="Image 258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66675" y="144770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294</xdr:row>
      <xdr:rowOff>66675</xdr:rowOff>
    </xdr:from>
    <xdr:to>
      <xdr:col>0</xdr:col>
      <xdr:colOff>676275</xdr:colOff>
      <xdr:row>294</xdr:row>
      <xdr:rowOff>476250</xdr:rowOff>
    </xdr:to>
    <xdr:pic>
      <xdr:nvPicPr>
        <xdr:cNvPr id="1283" name="Image 259" descr="Image 259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66675" y="145265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295</xdr:row>
      <xdr:rowOff>66675</xdr:rowOff>
    </xdr:from>
    <xdr:to>
      <xdr:col>0</xdr:col>
      <xdr:colOff>676275</xdr:colOff>
      <xdr:row>295</xdr:row>
      <xdr:rowOff>476250</xdr:rowOff>
    </xdr:to>
    <xdr:pic>
      <xdr:nvPicPr>
        <xdr:cNvPr id="1284" name="Image 260" descr="Image 260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66675" y="145761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296</xdr:row>
      <xdr:rowOff>66675</xdr:rowOff>
    </xdr:from>
    <xdr:to>
      <xdr:col>0</xdr:col>
      <xdr:colOff>676275</xdr:colOff>
      <xdr:row>296</xdr:row>
      <xdr:rowOff>476250</xdr:rowOff>
    </xdr:to>
    <xdr:pic>
      <xdr:nvPicPr>
        <xdr:cNvPr id="1285" name="Image 261" descr="Image 261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66675" y="146256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297</xdr:row>
      <xdr:rowOff>66675</xdr:rowOff>
    </xdr:from>
    <xdr:to>
      <xdr:col>0</xdr:col>
      <xdr:colOff>676275</xdr:colOff>
      <xdr:row>297</xdr:row>
      <xdr:rowOff>476250</xdr:rowOff>
    </xdr:to>
    <xdr:pic>
      <xdr:nvPicPr>
        <xdr:cNvPr id="1286" name="Image 262" descr="Image 262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66675" y="146751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298</xdr:row>
      <xdr:rowOff>66675</xdr:rowOff>
    </xdr:from>
    <xdr:to>
      <xdr:col>0</xdr:col>
      <xdr:colOff>676275</xdr:colOff>
      <xdr:row>298</xdr:row>
      <xdr:rowOff>476250</xdr:rowOff>
    </xdr:to>
    <xdr:pic>
      <xdr:nvPicPr>
        <xdr:cNvPr id="1287" name="Image 263" descr="Image 263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66675" y="147246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299</xdr:row>
      <xdr:rowOff>66675</xdr:rowOff>
    </xdr:from>
    <xdr:to>
      <xdr:col>0</xdr:col>
      <xdr:colOff>676275</xdr:colOff>
      <xdr:row>299</xdr:row>
      <xdr:rowOff>476250</xdr:rowOff>
    </xdr:to>
    <xdr:pic>
      <xdr:nvPicPr>
        <xdr:cNvPr id="1288" name="Image 264" descr="Image 264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66675" y="147742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300</xdr:row>
      <xdr:rowOff>66675</xdr:rowOff>
    </xdr:from>
    <xdr:to>
      <xdr:col>0</xdr:col>
      <xdr:colOff>676275</xdr:colOff>
      <xdr:row>300</xdr:row>
      <xdr:rowOff>476250</xdr:rowOff>
    </xdr:to>
    <xdr:pic>
      <xdr:nvPicPr>
        <xdr:cNvPr id="1289" name="Image 265" descr="Image 265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66675" y="148237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301</xdr:row>
      <xdr:rowOff>66675</xdr:rowOff>
    </xdr:from>
    <xdr:to>
      <xdr:col>0</xdr:col>
      <xdr:colOff>676275</xdr:colOff>
      <xdr:row>301</xdr:row>
      <xdr:rowOff>476250</xdr:rowOff>
    </xdr:to>
    <xdr:pic>
      <xdr:nvPicPr>
        <xdr:cNvPr id="1290" name="Image 266" descr="Image 266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66675" y="148732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302</xdr:row>
      <xdr:rowOff>66675</xdr:rowOff>
    </xdr:from>
    <xdr:to>
      <xdr:col>0</xdr:col>
      <xdr:colOff>676275</xdr:colOff>
      <xdr:row>302</xdr:row>
      <xdr:rowOff>476250</xdr:rowOff>
    </xdr:to>
    <xdr:pic>
      <xdr:nvPicPr>
        <xdr:cNvPr id="1291" name="Image 267" descr="Image 267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66675" y="149228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303</xdr:row>
      <xdr:rowOff>66675</xdr:rowOff>
    </xdr:from>
    <xdr:to>
      <xdr:col>0</xdr:col>
      <xdr:colOff>676275</xdr:colOff>
      <xdr:row>303</xdr:row>
      <xdr:rowOff>476250</xdr:rowOff>
    </xdr:to>
    <xdr:pic>
      <xdr:nvPicPr>
        <xdr:cNvPr id="1292" name="Image 268" descr="Image 268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66675" y="149723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304</xdr:row>
      <xdr:rowOff>66675</xdr:rowOff>
    </xdr:from>
    <xdr:to>
      <xdr:col>0</xdr:col>
      <xdr:colOff>676275</xdr:colOff>
      <xdr:row>304</xdr:row>
      <xdr:rowOff>476250</xdr:rowOff>
    </xdr:to>
    <xdr:pic>
      <xdr:nvPicPr>
        <xdr:cNvPr id="1293" name="Image 269" descr="Image 269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66675" y="150218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305</xdr:row>
      <xdr:rowOff>66675</xdr:rowOff>
    </xdr:from>
    <xdr:to>
      <xdr:col>0</xdr:col>
      <xdr:colOff>676275</xdr:colOff>
      <xdr:row>305</xdr:row>
      <xdr:rowOff>476250</xdr:rowOff>
    </xdr:to>
    <xdr:pic>
      <xdr:nvPicPr>
        <xdr:cNvPr id="1294" name="Image 270" descr="Image 270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66675" y="150714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306</xdr:row>
      <xdr:rowOff>66675</xdr:rowOff>
    </xdr:from>
    <xdr:to>
      <xdr:col>0</xdr:col>
      <xdr:colOff>676275</xdr:colOff>
      <xdr:row>306</xdr:row>
      <xdr:rowOff>476250</xdr:rowOff>
    </xdr:to>
    <xdr:pic>
      <xdr:nvPicPr>
        <xdr:cNvPr id="1295" name="Image 271" descr="Image 271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66675" y="151209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307</xdr:row>
      <xdr:rowOff>66675</xdr:rowOff>
    </xdr:from>
    <xdr:to>
      <xdr:col>0</xdr:col>
      <xdr:colOff>676275</xdr:colOff>
      <xdr:row>307</xdr:row>
      <xdr:rowOff>476250</xdr:rowOff>
    </xdr:to>
    <xdr:pic>
      <xdr:nvPicPr>
        <xdr:cNvPr id="1296" name="Image 272" descr="Image 272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66675" y="151704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308</xdr:row>
      <xdr:rowOff>66675</xdr:rowOff>
    </xdr:from>
    <xdr:to>
      <xdr:col>0</xdr:col>
      <xdr:colOff>676275</xdr:colOff>
      <xdr:row>308</xdr:row>
      <xdr:rowOff>476250</xdr:rowOff>
    </xdr:to>
    <xdr:pic>
      <xdr:nvPicPr>
        <xdr:cNvPr id="1297" name="Image 273" descr="Image 273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66675" y="152199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309</xdr:row>
      <xdr:rowOff>66675</xdr:rowOff>
    </xdr:from>
    <xdr:to>
      <xdr:col>0</xdr:col>
      <xdr:colOff>676275</xdr:colOff>
      <xdr:row>309</xdr:row>
      <xdr:rowOff>476250</xdr:rowOff>
    </xdr:to>
    <xdr:pic>
      <xdr:nvPicPr>
        <xdr:cNvPr id="1298" name="Image 274" descr="Image 274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66675" y="152695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310</xdr:row>
      <xdr:rowOff>66675</xdr:rowOff>
    </xdr:from>
    <xdr:to>
      <xdr:col>0</xdr:col>
      <xdr:colOff>676275</xdr:colOff>
      <xdr:row>310</xdr:row>
      <xdr:rowOff>476250</xdr:rowOff>
    </xdr:to>
    <xdr:pic>
      <xdr:nvPicPr>
        <xdr:cNvPr id="1299" name="Image 275" descr="Image 275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66675" y="153190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311</xdr:row>
      <xdr:rowOff>66675</xdr:rowOff>
    </xdr:from>
    <xdr:to>
      <xdr:col>0</xdr:col>
      <xdr:colOff>676275</xdr:colOff>
      <xdr:row>311</xdr:row>
      <xdr:rowOff>476250</xdr:rowOff>
    </xdr:to>
    <xdr:pic>
      <xdr:nvPicPr>
        <xdr:cNvPr id="1300" name="Image 276" descr="Image 276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66675" y="153685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312</xdr:row>
      <xdr:rowOff>66675</xdr:rowOff>
    </xdr:from>
    <xdr:to>
      <xdr:col>0</xdr:col>
      <xdr:colOff>676275</xdr:colOff>
      <xdr:row>312</xdr:row>
      <xdr:rowOff>476250</xdr:rowOff>
    </xdr:to>
    <xdr:pic>
      <xdr:nvPicPr>
        <xdr:cNvPr id="1301" name="Image 277" descr="Image 277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66675" y="154181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313</xdr:row>
      <xdr:rowOff>66675</xdr:rowOff>
    </xdr:from>
    <xdr:to>
      <xdr:col>0</xdr:col>
      <xdr:colOff>676275</xdr:colOff>
      <xdr:row>313</xdr:row>
      <xdr:rowOff>476250</xdr:rowOff>
    </xdr:to>
    <xdr:pic>
      <xdr:nvPicPr>
        <xdr:cNvPr id="1302" name="Image 278" descr="Image 278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66675" y="154676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314</xdr:row>
      <xdr:rowOff>66675</xdr:rowOff>
    </xdr:from>
    <xdr:to>
      <xdr:col>0</xdr:col>
      <xdr:colOff>676275</xdr:colOff>
      <xdr:row>314</xdr:row>
      <xdr:rowOff>476250</xdr:rowOff>
    </xdr:to>
    <xdr:pic>
      <xdr:nvPicPr>
        <xdr:cNvPr id="1303" name="Image 279" descr="Image 279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66675" y="155171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315</xdr:row>
      <xdr:rowOff>66675</xdr:rowOff>
    </xdr:from>
    <xdr:to>
      <xdr:col>0</xdr:col>
      <xdr:colOff>676275</xdr:colOff>
      <xdr:row>315</xdr:row>
      <xdr:rowOff>476250</xdr:rowOff>
    </xdr:to>
    <xdr:pic>
      <xdr:nvPicPr>
        <xdr:cNvPr id="1304" name="Image 280" descr="Image 280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66675" y="155667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316</xdr:row>
      <xdr:rowOff>66675</xdr:rowOff>
    </xdr:from>
    <xdr:to>
      <xdr:col>0</xdr:col>
      <xdr:colOff>676275</xdr:colOff>
      <xdr:row>316</xdr:row>
      <xdr:rowOff>476250</xdr:rowOff>
    </xdr:to>
    <xdr:pic>
      <xdr:nvPicPr>
        <xdr:cNvPr id="1305" name="Image 281" descr="Image 281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66675" y="156162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317</xdr:row>
      <xdr:rowOff>66675</xdr:rowOff>
    </xdr:from>
    <xdr:to>
      <xdr:col>0</xdr:col>
      <xdr:colOff>676275</xdr:colOff>
      <xdr:row>317</xdr:row>
      <xdr:rowOff>476250</xdr:rowOff>
    </xdr:to>
    <xdr:pic>
      <xdr:nvPicPr>
        <xdr:cNvPr id="1306" name="Image 282" descr="Image 282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66675" y="156657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318</xdr:row>
      <xdr:rowOff>66675</xdr:rowOff>
    </xdr:from>
    <xdr:to>
      <xdr:col>0</xdr:col>
      <xdr:colOff>676275</xdr:colOff>
      <xdr:row>318</xdr:row>
      <xdr:rowOff>476250</xdr:rowOff>
    </xdr:to>
    <xdr:pic>
      <xdr:nvPicPr>
        <xdr:cNvPr id="1307" name="Image 283" descr="Image 283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66675" y="157152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319</xdr:row>
      <xdr:rowOff>66675</xdr:rowOff>
    </xdr:from>
    <xdr:to>
      <xdr:col>0</xdr:col>
      <xdr:colOff>676275</xdr:colOff>
      <xdr:row>319</xdr:row>
      <xdr:rowOff>476250</xdr:rowOff>
    </xdr:to>
    <xdr:pic>
      <xdr:nvPicPr>
        <xdr:cNvPr id="1308" name="Image 284" descr="Image 284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66675" y="157648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320</xdr:row>
      <xdr:rowOff>66675</xdr:rowOff>
    </xdr:from>
    <xdr:to>
      <xdr:col>0</xdr:col>
      <xdr:colOff>676275</xdr:colOff>
      <xdr:row>320</xdr:row>
      <xdr:rowOff>476250</xdr:rowOff>
    </xdr:to>
    <xdr:pic>
      <xdr:nvPicPr>
        <xdr:cNvPr id="1309" name="Image 285" descr="Image 285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66675" y="158143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321</xdr:row>
      <xdr:rowOff>66675</xdr:rowOff>
    </xdr:from>
    <xdr:to>
      <xdr:col>0</xdr:col>
      <xdr:colOff>676275</xdr:colOff>
      <xdr:row>321</xdr:row>
      <xdr:rowOff>476250</xdr:rowOff>
    </xdr:to>
    <xdr:pic>
      <xdr:nvPicPr>
        <xdr:cNvPr id="1310" name="Image 286" descr="Image 286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66675" y="158638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322</xdr:row>
      <xdr:rowOff>66675</xdr:rowOff>
    </xdr:from>
    <xdr:to>
      <xdr:col>0</xdr:col>
      <xdr:colOff>676275</xdr:colOff>
      <xdr:row>322</xdr:row>
      <xdr:rowOff>476250</xdr:rowOff>
    </xdr:to>
    <xdr:pic>
      <xdr:nvPicPr>
        <xdr:cNvPr id="1311" name="Image 287" descr="Image 287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66675" y="159134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323</xdr:row>
      <xdr:rowOff>66675</xdr:rowOff>
    </xdr:from>
    <xdr:to>
      <xdr:col>0</xdr:col>
      <xdr:colOff>676275</xdr:colOff>
      <xdr:row>323</xdr:row>
      <xdr:rowOff>476250</xdr:rowOff>
    </xdr:to>
    <xdr:pic>
      <xdr:nvPicPr>
        <xdr:cNvPr id="1312" name="Image 288" descr="Image 288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66675" y="159629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324</xdr:row>
      <xdr:rowOff>66675</xdr:rowOff>
    </xdr:from>
    <xdr:to>
      <xdr:col>0</xdr:col>
      <xdr:colOff>676275</xdr:colOff>
      <xdr:row>324</xdr:row>
      <xdr:rowOff>476250</xdr:rowOff>
    </xdr:to>
    <xdr:pic>
      <xdr:nvPicPr>
        <xdr:cNvPr id="1313" name="Image 289" descr="Image 289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66675" y="160124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325</xdr:row>
      <xdr:rowOff>66675</xdr:rowOff>
    </xdr:from>
    <xdr:to>
      <xdr:col>0</xdr:col>
      <xdr:colOff>676275</xdr:colOff>
      <xdr:row>325</xdr:row>
      <xdr:rowOff>476250</xdr:rowOff>
    </xdr:to>
    <xdr:pic>
      <xdr:nvPicPr>
        <xdr:cNvPr id="1314" name="Image 290" descr="Image 290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66675" y="160620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326</xdr:row>
      <xdr:rowOff>66675</xdr:rowOff>
    </xdr:from>
    <xdr:to>
      <xdr:col>0</xdr:col>
      <xdr:colOff>676275</xdr:colOff>
      <xdr:row>326</xdr:row>
      <xdr:rowOff>476250</xdr:rowOff>
    </xdr:to>
    <xdr:pic>
      <xdr:nvPicPr>
        <xdr:cNvPr id="1315" name="Image 291" descr="Image 291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66675" y="161115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327</xdr:row>
      <xdr:rowOff>66675</xdr:rowOff>
    </xdr:from>
    <xdr:to>
      <xdr:col>0</xdr:col>
      <xdr:colOff>676275</xdr:colOff>
      <xdr:row>327</xdr:row>
      <xdr:rowOff>476250</xdr:rowOff>
    </xdr:to>
    <xdr:pic>
      <xdr:nvPicPr>
        <xdr:cNvPr id="1316" name="Image 292" descr="Image 292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66675" y="161610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328</xdr:row>
      <xdr:rowOff>66675</xdr:rowOff>
    </xdr:from>
    <xdr:to>
      <xdr:col>0</xdr:col>
      <xdr:colOff>676275</xdr:colOff>
      <xdr:row>328</xdr:row>
      <xdr:rowOff>476250</xdr:rowOff>
    </xdr:to>
    <xdr:pic>
      <xdr:nvPicPr>
        <xdr:cNvPr id="1317" name="Image 293" descr="Image 293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66675" y="162105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329</xdr:row>
      <xdr:rowOff>66675</xdr:rowOff>
    </xdr:from>
    <xdr:to>
      <xdr:col>0</xdr:col>
      <xdr:colOff>676275</xdr:colOff>
      <xdr:row>329</xdr:row>
      <xdr:rowOff>476250</xdr:rowOff>
    </xdr:to>
    <xdr:pic>
      <xdr:nvPicPr>
        <xdr:cNvPr id="1318" name="Image 294" descr="Image 294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66675" y="162601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330</xdr:row>
      <xdr:rowOff>66675</xdr:rowOff>
    </xdr:from>
    <xdr:to>
      <xdr:col>0</xdr:col>
      <xdr:colOff>676275</xdr:colOff>
      <xdr:row>330</xdr:row>
      <xdr:rowOff>476250</xdr:rowOff>
    </xdr:to>
    <xdr:pic>
      <xdr:nvPicPr>
        <xdr:cNvPr id="1319" name="Image 295" descr="Image 295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66675" y="163096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331</xdr:row>
      <xdr:rowOff>66675</xdr:rowOff>
    </xdr:from>
    <xdr:to>
      <xdr:col>0</xdr:col>
      <xdr:colOff>676275</xdr:colOff>
      <xdr:row>331</xdr:row>
      <xdr:rowOff>476250</xdr:rowOff>
    </xdr:to>
    <xdr:pic>
      <xdr:nvPicPr>
        <xdr:cNvPr id="1320" name="Image 296" descr="Image 296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66675" y="163591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332</xdr:row>
      <xdr:rowOff>66675</xdr:rowOff>
    </xdr:from>
    <xdr:to>
      <xdr:col>0</xdr:col>
      <xdr:colOff>676275</xdr:colOff>
      <xdr:row>332</xdr:row>
      <xdr:rowOff>476250</xdr:rowOff>
    </xdr:to>
    <xdr:pic>
      <xdr:nvPicPr>
        <xdr:cNvPr id="1321" name="Image 297" descr="Image 297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66675" y="164087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333</xdr:row>
      <xdr:rowOff>66675</xdr:rowOff>
    </xdr:from>
    <xdr:to>
      <xdr:col>0</xdr:col>
      <xdr:colOff>676275</xdr:colOff>
      <xdr:row>333</xdr:row>
      <xdr:rowOff>476250</xdr:rowOff>
    </xdr:to>
    <xdr:pic>
      <xdr:nvPicPr>
        <xdr:cNvPr id="1322" name="Image 298" descr="Image 298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66675" y="164582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334</xdr:row>
      <xdr:rowOff>66675</xdr:rowOff>
    </xdr:from>
    <xdr:to>
      <xdr:col>0</xdr:col>
      <xdr:colOff>676275</xdr:colOff>
      <xdr:row>334</xdr:row>
      <xdr:rowOff>476250</xdr:rowOff>
    </xdr:to>
    <xdr:pic>
      <xdr:nvPicPr>
        <xdr:cNvPr id="1323" name="Image 299" descr="Image 299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66675" y="165077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335</xdr:row>
      <xdr:rowOff>66675</xdr:rowOff>
    </xdr:from>
    <xdr:to>
      <xdr:col>0</xdr:col>
      <xdr:colOff>676275</xdr:colOff>
      <xdr:row>335</xdr:row>
      <xdr:rowOff>476250</xdr:rowOff>
    </xdr:to>
    <xdr:pic>
      <xdr:nvPicPr>
        <xdr:cNvPr id="1324" name="Image 300" descr="Image 300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66675" y="165573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336</xdr:row>
      <xdr:rowOff>66675</xdr:rowOff>
    </xdr:from>
    <xdr:to>
      <xdr:col>0</xdr:col>
      <xdr:colOff>676275</xdr:colOff>
      <xdr:row>336</xdr:row>
      <xdr:rowOff>476250</xdr:rowOff>
    </xdr:to>
    <xdr:pic>
      <xdr:nvPicPr>
        <xdr:cNvPr id="1325" name="Image 301" descr="Image 301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66675" y="166068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337</xdr:row>
      <xdr:rowOff>66675</xdr:rowOff>
    </xdr:from>
    <xdr:to>
      <xdr:col>0</xdr:col>
      <xdr:colOff>676275</xdr:colOff>
      <xdr:row>337</xdr:row>
      <xdr:rowOff>476250</xdr:rowOff>
    </xdr:to>
    <xdr:pic>
      <xdr:nvPicPr>
        <xdr:cNvPr id="1326" name="Image 302" descr="Image 302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66675" y="166563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338</xdr:row>
      <xdr:rowOff>66675</xdr:rowOff>
    </xdr:from>
    <xdr:to>
      <xdr:col>0</xdr:col>
      <xdr:colOff>676275</xdr:colOff>
      <xdr:row>338</xdr:row>
      <xdr:rowOff>476250</xdr:rowOff>
    </xdr:to>
    <xdr:pic>
      <xdr:nvPicPr>
        <xdr:cNvPr id="1327" name="Image 303" descr="Image 303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66675" y="167058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339</xdr:row>
      <xdr:rowOff>66675</xdr:rowOff>
    </xdr:from>
    <xdr:to>
      <xdr:col>0</xdr:col>
      <xdr:colOff>676275</xdr:colOff>
      <xdr:row>339</xdr:row>
      <xdr:rowOff>476250</xdr:rowOff>
    </xdr:to>
    <xdr:pic>
      <xdr:nvPicPr>
        <xdr:cNvPr id="1328" name="Image 304" descr="Image 304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66675" y="167554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341</xdr:row>
      <xdr:rowOff>66675</xdr:rowOff>
    </xdr:from>
    <xdr:to>
      <xdr:col>0</xdr:col>
      <xdr:colOff>676275</xdr:colOff>
      <xdr:row>341</xdr:row>
      <xdr:rowOff>476250</xdr:rowOff>
    </xdr:to>
    <xdr:pic>
      <xdr:nvPicPr>
        <xdr:cNvPr id="1329" name="Image 305" descr="Image 305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66675" y="168544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342</xdr:row>
      <xdr:rowOff>66675</xdr:rowOff>
    </xdr:from>
    <xdr:to>
      <xdr:col>0</xdr:col>
      <xdr:colOff>676275</xdr:colOff>
      <xdr:row>342</xdr:row>
      <xdr:rowOff>476250</xdr:rowOff>
    </xdr:to>
    <xdr:pic>
      <xdr:nvPicPr>
        <xdr:cNvPr id="1330" name="Image 306" descr="Image 306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66675" y="169040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343</xdr:row>
      <xdr:rowOff>66675</xdr:rowOff>
    </xdr:from>
    <xdr:to>
      <xdr:col>0</xdr:col>
      <xdr:colOff>676275</xdr:colOff>
      <xdr:row>343</xdr:row>
      <xdr:rowOff>476250</xdr:rowOff>
    </xdr:to>
    <xdr:pic>
      <xdr:nvPicPr>
        <xdr:cNvPr id="1331" name="Image 307" descr="Image 307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66675" y="169535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344</xdr:row>
      <xdr:rowOff>66675</xdr:rowOff>
    </xdr:from>
    <xdr:to>
      <xdr:col>0</xdr:col>
      <xdr:colOff>676275</xdr:colOff>
      <xdr:row>344</xdr:row>
      <xdr:rowOff>476250</xdr:rowOff>
    </xdr:to>
    <xdr:pic>
      <xdr:nvPicPr>
        <xdr:cNvPr id="1332" name="Image 308" descr="Image 308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66675" y="170030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345</xdr:row>
      <xdr:rowOff>66675</xdr:rowOff>
    </xdr:from>
    <xdr:to>
      <xdr:col>0</xdr:col>
      <xdr:colOff>676275</xdr:colOff>
      <xdr:row>345</xdr:row>
      <xdr:rowOff>476250</xdr:rowOff>
    </xdr:to>
    <xdr:pic>
      <xdr:nvPicPr>
        <xdr:cNvPr id="1333" name="Image 309" descr="Image 309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66675" y="170526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346</xdr:row>
      <xdr:rowOff>66675</xdr:rowOff>
    </xdr:from>
    <xdr:to>
      <xdr:col>0</xdr:col>
      <xdr:colOff>676275</xdr:colOff>
      <xdr:row>346</xdr:row>
      <xdr:rowOff>476250</xdr:rowOff>
    </xdr:to>
    <xdr:pic>
      <xdr:nvPicPr>
        <xdr:cNvPr id="1334" name="Image 310" descr="Image 310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66675" y="171021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347</xdr:row>
      <xdr:rowOff>66675</xdr:rowOff>
    </xdr:from>
    <xdr:to>
      <xdr:col>0</xdr:col>
      <xdr:colOff>676275</xdr:colOff>
      <xdr:row>347</xdr:row>
      <xdr:rowOff>476250</xdr:rowOff>
    </xdr:to>
    <xdr:pic>
      <xdr:nvPicPr>
        <xdr:cNvPr id="1335" name="Image 311" descr="Image 311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66675" y="171516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348</xdr:row>
      <xdr:rowOff>66675</xdr:rowOff>
    </xdr:from>
    <xdr:to>
      <xdr:col>0</xdr:col>
      <xdr:colOff>676275</xdr:colOff>
      <xdr:row>348</xdr:row>
      <xdr:rowOff>476250</xdr:rowOff>
    </xdr:to>
    <xdr:pic>
      <xdr:nvPicPr>
        <xdr:cNvPr id="1336" name="Image 312" descr="Image 312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66675" y="172011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351</xdr:row>
      <xdr:rowOff>66675</xdr:rowOff>
    </xdr:from>
    <xdr:to>
      <xdr:col>0</xdr:col>
      <xdr:colOff>676275</xdr:colOff>
      <xdr:row>351</xdr:row>
      <xdr:rowOff>476250</xdr:rowOff>
    </xdr:to>
    <xdr:pic>
      <xdr:nvPicPr>
        <xdr:cNvPr id="1337" name="Image 313" descr="Image 313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66675" y="173497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352</xdr:row>
      <xdr:rowOff>66675</xdr:rowOff>
    </xdr:from>
    <xdr:to>
      <xdr:col>0</xdr:col>
      <xdr:colOff>676275</xdr:colOff>
      <xdr:row>352</xdr:row>
      <xdr:rowOff>476250</xdr:rowOff>
    </xdr:to>
    <xdr:pic>
      <xdr:nvPicPr>
        <xdr:cNvPr id="1338" name="Image 314" descr="Image 314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66675" y="173993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353</xdr:row>
      <xdr:rowOff>66675</xdr:rowOff>
    </xdr:from>
    <xdr:to>
      <xdr:col>0</xdr:col>
      <xdr:colOff>676275</xdr:colOff>
      <xdr:row>353</xdr:row>
      <xdr:rowOff>476250</xdr:rowOff>
    </xdr:to>
    <xdr:pic>
      <xdr:nvPicPr>
        <xdr:cNvPr id="1339" name="Image 315" descr="Image 315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66675" y="174488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354</xdr:row>
      <xdr:rowOff>66675</xdr:rowOff>
    </xdr:from>
    <xdr:to>
      <xdr:col>0</xdr:col>
      <xdr:colOff>676275</xdr:colOff>
      <xdr:row>354</xdr:row>
      <xdr:rowOff>476250</xdr:rowOff>
    </xdr:to>
    <xdr:pic>
      <xdr:nvPicPr>
        <xdr:cNvPr id="1340" name="Image 316" descr="Image 316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66675" y="174983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355</xdr:row>
      <xdr:rowOff>66675</xdr:rowOff>
    </xdr:from>
    <xdr:to>
      <xdr:col>0</xdr:col>
      <xdr:colOff>676275</xdr:colOff>
      <xdr:row>355</xdr:row>
      <xdr:rowOff>476250</xdr:rowOff>
    </xdr:to>
    <xdr:pic>
      <xdr:nvPicPr>
        <xdr:cNvPr id="1341" name="Image 317" descr="Image 317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66675" y="175479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356</xdr:row>
      <xdr:rowOff>66675</xdr:rowOff>
    </xdr:from>
    <xdr:to>
      <xdr:col>0</xdr:col>
      <xdr:colOff>676275</xdr:colOff>
      <xdr:row>356</xdr:row>
      <xdr:rowOff>476250</xdr:rowOff>
    </xdr:to>
    <xdr:pic>
      <xdr:nvPicPr>
        <xdr:cNvPr id="1342" name="Image 318" descr="Image 318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66675" y="175974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357</xdr:row>
      <xdr:rowOff>66675</xdr:rowOff>
    </xdr:from>
    <xdr:to>
      <xdr:col>0</xdr:col>
      <xdr:colOff>676275</xdr:colOff>
      <xdr:row>357</xdr:row>
      <xdr:rowOff>476250</xdr:rowOff>
    </xdr:to>
    <xdr:pic>
      <xdr:nvPicPr>
        <xdr:cNvPr id="1343" name="Image 319" descr="Image 319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66675" y="176469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358</xdr:row>
      <xdr:rowOff>66675</xdr:rowOff>
    </xdr:from>
    <xdr:to>
      <xdr:col>0</xdr:col>
      <xdr:colOff>676275</xdr:colOff>
      <xdr:row>358</xdr:row>
      <xdr:rowOff>476250</xdr:rowOff>
    </xdr:to>
    <xdr:pic>
      <xdr:nvPicPr>
        <xdr:cNvPr id="1344" name="Image 320" descr="Image 320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66675" y="176964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359</xdr:row>
      <xdr:rowOff>66675</xdr:rowOff>
    </xdr:from>
    <xdr:to>
      <xdr:col>0</xdr:col>
      <xdr:colOff>676275</xdr:colOff>
      <xdr:row>359</xdr:row>
      <xdr:rowOff>476250</xdr:rowOff>
    </xdr:to>
    <xdr:pic>
      <xdr:nvPicPr>
        <xdr:cNvPr id="1345" name="Image 321" descr="Image 321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66675" y="177460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360</xdr:row>
      <xdr:rowOff>66675</xdr:rowOff>
    </xdr:from>
    <xdr:to>
      <xdr:col>0</xdr:col>
      <xdr:colOff>676275</xdr:colOff>
      <xdr:row>360</xdr:row>
      <xdr:rowOff>476250</xdr:rowOff>
    </xdr:to>
    <xdr:pic>
      <xdr:nvPicPr>
        <xdr:cNvPr id="1346" name="Image 322" descr="Image 322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66675" y="177955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361</xdr:row>
      <xdr:rowOff>66675</xdr:rowOff>
    </xdr:from>
    <xdr:to>
      <xdr:col>0</xdr:col>
      <xdr:colOff>676275</xdr:colOff>
      <xdr:row>361</xdr:row>
      <xdr:rowOff>476250</xdr:rowOff>
    </xdr:to>
    <xdr:pic>
      <xdr:nvPicPr>
        <xdr:cNvPr id="1347" name="Image 323" descr="Image 323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66675" y="178450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363</xdr:row>
      <xdr:rowOff>66675</xdr:rowOff>
    </xdr:from>
    <xdr:to>
      <xdr:col>0</xdr:col>
      <xdr:colOff>676275</xdr:colOff>
      <xdr:row>363</xdr:row>
      <xdr:rowOff>476250</xdr:rowOff>
    </xdr:to>
    <xdr:pic>
      <xdr:nvPicPr>
        <xdr:cNvPr id="1348" name="Image 324" descr="Image 324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66675" y="179441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364</xdr:row>
      <xdr:rowOff>66675</xdr:rowOff>
    </xdr:from>
    <xdr:to>
      <xdr:col>0</xdr:col>
      <xdr:colOff>676275</xdr:colOff>
      <xdr:row>364</xdr:row>
      <xdr:rowOff>476250</xdr:rowOff>
    </xdr:to>
    <xdr:pic>
      <xdr:nvPicPr>
        <xdr:cNvPr id="1349" name="Image 325" descr="Image 325"/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66675" y="179936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365</xdr:row>
      <xdr:rowOff>66675</xdr:rowOff>
    </xdr:from>
    <xdr:to>
      <xdr:col>0</xdr:col>
      <xdr:colOff>676275</xdr:colOff>
      <xdr:row>365</xdr:row>
      <xdr:rowOff>476250</xdr:rowOff>
    </xdr:to>
    <xdr:pic>
      <xdr:nvPicPr>
        <xdr:cNvPr id="1350" name="Image 326" descr="Image 326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66675" y="180432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366</xdr:row>
      <xdr:rowOff>66675</xdr:rowOff>
    </xdr:from>
    <xdr:to>
      <xdr:col>0</xdr:col>
      <xdr:colOff>676275</xdr:colOff>
      <xdr:row>366</xdr:row>
      <xdr:rowOff>476250</xdr:rowOff>
    </xdr:to>
    <xdr:pic>
      <xdr:nvPicPr>
        <xdr:cNvPr id="1351" name="Image 327" descr="Image 327"/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66675" y="180927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367</xdr:row>
      <xdr:rowOff>66675</xdr:rowOff>
    </xdr:from>
    <xdr:to>
      <xdr:col>0</xdr:col>
      <xdr:colOff>676275</xdr:colOff>
      <xdr:row>367</xdr:row>
      <xdr:rowOff>476250</xdr:rowOff>
    </xdr:to>
    <xdr:pic>
      <xdr:nvPicPr>
        <xdr:cNvPr id="1352" name="Image 328" descr="Image 328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66675" y="181422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368</xdr:row>
      <xdr:rowOff>66675</xdr:rowOff>
    </xdr:from>
    <xdr:to>
      <xdr:col>0</xdr:col>
      <xdr:colOff>676275</xdr:colOff>
      <xdr:row>368</xdr:row>
      <xdr:rowOff>476250</xdr:rowOff>
    </xdr:to>
    <xdr:pic>
      <xdr:nvPicPr>
        <xdr:cNvPr id="1353" name="Image 329" descr="Image 329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66675" y="181917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370</xdr:row>
      <xdr:rowOff>66675</xdr:rowOff>
    </xdr:from>
    <xdr:to>
      <xdr:col>0</xdr:col>
      <xdr:colOff>676275</xdr:colOff>
      <xdr:row>370</xdr:row>
      <xdr:rowOff>476250</xdr:rowOff>
    </xdr:to>
    <xdr:pic>
      <xdr:nvPicPr>
        <xdr:cNvPr id="1354" name="Image 330" descr="Image 330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66675" y="182908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371</xdr:row>
      <xdr:rowOff>66675</xdr:rowOff>
    </xdr:from>
    <xdr:to>
      <xdr:col>0</xdr:col>
      <xdr:colOff>676275</xdr:colOff>
      <xdr:row>371</xdr:row>
      <xdr:rowOff>476250</xdr:rowOff>
    </xdr:to>
    <xdr:pic>
      <xdr:nvPicPr>
        <xdr:cNvPr id="1355" name="Image 331" descr="Image 331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66675" y="183403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372</xdr:row>
      <xdr:rowOff>66675</xdr:rowOff>
    </xdr:from>
    <xdr:to>
      <xdr:col>0</xdr:col>
      <xdr:colOff>676275</xdr:colOff>
      <xdr:row>372</xdr:row>
      <xdr:rowOff>476250</xdr:rowOff>
    </xdr:to>
    <xdr:pic>
      <xdr:nvPicPr>
        <xdr:cNvPr id="1356" name="Image 332" descr="Image 332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66675" y="183899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373</xdr:row>
      <xdr:rowOff>66675</xdr:rowOff>
    </xdr:from>
    <xdr:to>
      <xdr:col>0</xdr:col>
      <xdr:colOff>676275</xdr:colOff>
      <xdr:row>373</xdr:row>
      <xdr:rowOff>476250</xdr:rowOff>
    </xdr:to>
    <xdr:pic>
      <xdr:nvPicPr>
        <xdr:cNvPr id="1357" name="Image 333" descr="Image 333"/>
        <xdr:cNvPicPr>
          <a:picLocks noChangeAspect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66675" y="184394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374</xdr:row>
      <xdr:rowOff>66675</xdr:rowOff>
    </xdr:from>
    <xdr:to>
      <xdr:col>0</xdr:col>
      <xdr:colOff>676275</xdr:colOff>
      <xdr:row>374</xdr:row>
      <xdr:rowOff>476250</xdr:rowOff>
    </xdr:to>
    <xdr:pic>
      <xdr:nvPicPr>
        <xdr:cNvPr id="1358" name="Image 334" descr="Image 334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66675" y="184889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375</xdr:row>
      <xdr:rowOff>66675</xdr:rowOff>
    </xdr:from>
    <xdr:to>
      <xdr:col>0</xdr:col>
      <xdr:colOff>676275</xdr:colOff>
      <xdr:row>375</xdr:row>
      <xdr:rowOff>476250</xdr:rowOff>
    </xdr:to>
    <xdr:pic>
      <xdr:nvPicPr>
        <xdr:cNvPr id="1359" name="Image 335" descr="Image 335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66675" y="185385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376</xdr:row>
      <xdr:rowOff>66675</xdr:rowOff>
    </xdr:from>
    <xdr:to>
      <xdr:col>0</xdr:col>
      <xdr:colOff>676275</xdr:colOff>
      <xdr:row>376</xdr:row>
      <xdr:rowOff>476250</xdr:rowOff>
    </xdr:to>
    <xdr:pic>
      <xdr:nvPicPr>
        <xdr:cNvPr id="1360" name="Image 336" descr="Image 336"/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66675" y="185880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377</xdr:row>
      <xdr:rowOff>66675</xdr:rowOff>
    </xdr:from>
    <xdr:to>
      <xdr:col>0</xdr:col>
      <xdr:colOff>676275</xdr:colOff>
      <xdr:row>377</xdr:row>
      <xdr:rowOff>476250</xdr:rowOff>
    </xdr:to>
    <xdr:pic>
      <xdr:nvPicPr>
        <xdr:cNvPr id="1361" name="Image 337" descr="Image 337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66675" y="186375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378</xdr:row>
      <xdr:rowOff>66675</xdr:rowOff>
    </xdr:from>
    <xdr:to>
      <xdr:col>0</xdr:col>
      <xdr:colOff>676275</xdr:colOff>
      <xdr:row>378</xdr:row>
      <xdr:rowOff>476250</xdr:rowOff>
    </xdr:to>
    <xdr:pic>
      <xdr:nvPicPr>
        <xdr:cNvPr id="1362" name="Image 338" descr="Image 338"/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66675" y="186870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379</xdr:row>
      <xdr:rowOff>66675</xdr:rowOff>
    </xdr:from>
    <xdr:to>
      <xdr:col>0</xdr:col>
      <xdr:colOff>676275</xdr:colOff>
      <xdr:row>379</xdr:row>
      <xdr:rowOff>476250</xdr:rowOff>
    </xdr:to>
    <xdr:pic>
      <xdr:nvPicPr>
        <xdr:cNvPr id="1363" name="Image 339" descr="Image 339"/>
        <xdr:cNvPicPr>
          <a:picLocks noChangeAspect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66675" y="187366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380</xdr:row>
      <xdr:rowOff>66675</xdr:rowOff>
    </xdr:from>
    <xdr:to>
      <xdr:col>0</xdr:col>
      <xdr:colOff>676275</xdr:colOff>
      <xdr:row>380</xdr:row>
      <xdr:rowOff>476250</xdr:rowOff>
    </xdr:to>
    <xdr:pic>
      <xdr:nvPicPr>
        <xdr:cNvPr id="1364" name="Image 340" descr="Image 340"/>
        <xdr:cNvPicPr>
          <a:picLocks noChangeAspect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66675" y="187861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381</xdr:row>
      <xdr:rowOff>66675</xdr:rowOff>
    </xdr:from>
    <xdr:to>
      <xdr:col>0</xdr:col>
      <xdr:colOff>676275</xdr:colOff>
      <xdr:row>381</xdr:row>
      <xdr:rowOff>476250</xdr:rowOff>
    </xdr:to>
    <xdr:pic>
      <xdr:nvPicPr>
        <xdr:cNvPr id="1365" name="Image 341" descr="Image 341"/>
        <xdr:cNvPicPr>
          <a:picLocks noChangeAspect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66675" y="188356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382</xdr:row>
      <xdr:rowOff>66675</xdr:rowOff>
    </xdr:from>
    <xdr:to>
      <xdr:col>0</xdr:col>
      <xdr:colOff>676275</xdr:colOff>
      <xdr:row>382</xdr:row>
      <xdr:rowOff>476250</xdr:rowOff>
    </xdr:to>
    <xdr:pic>
      <xdr:nvPicPr>
        <xdr:cNvPr id="1366" name="Image 342" descr="Image 342"/>
        <xdr:cNvPicPr>
          <a:picLocks noChangeAspect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66675" y="188852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383</xdr:row>
      <xdr:rowOff>66675</xdr:rowOff>
    </xdr:from>
    <xdr:to>
      <xdr:col>0</xdr:col>
      <xdr:colOff>676275</xdr:colOff>
      <xdr:row>383</xdr:row>
      <xdr:rowOff>476250</xdr:rowOff>
    </xdr:to>
    <xdr:pic>
      <xdr:nvPicPr>
        <xdr:cNvPr id="1367" name="Image 343" descr="Image 343"/>
        <xdr:cNvPicPr>
          <a:picLocks noChangeAspect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66675" y="189347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384</xdr:row>
      <xdr:rowOff>66675</xdr:rowOff>
    </xdr:from>
    <xdr:to>
      <xdr:col>0</xdr:col>
      <xdr:colOff>676275</xdr:colOff>
      <xdr:row>384</xdr:row>
      <xdr:rowOff>476250</xdr:rowOff>
    </xdr:to>
    <xdr:pic>
      <xdr:nvPicPr>
        <xdr:cNvPr id="1368" name="Image 344" descr="Image 344"/>
        <xdr:cNvPicPr>
          <a:picLocks noChangeAspect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66675" y="189842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385</xdr:row>
      <xdr:rowOff>66675</xdr:rowOff>
    </xdr:from>
    <xdr:to>
      <xdr:col>0</xdr:col>
      <xdr:colOff>676275</xdr:colOff>
      <xdr:row>385</xdr:row>
      <xdr:rowOff>476250</xdr:rowOff>
    </xdr:to>
    <xdr:pic>
      <xdr:nvPicPr>
        <xdr:cNvPr id="1369" name="Image 345" descr="Image 345"/>
        <xdr:cNvPicPr>
          <a:picLocks noChangeAspect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66675" y="190338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386</xdr:row>
      <xdr:rowOff>66675</xdr:rowOff>
    </xdr:from>
    <xdr:to>
      <xdr:col>0</xdr:col>
      <xdr:colOff>676275</xdr:colOff>
      <xdr:row>386</xdr:row>
      <xdr:rowOff>476250</xdr:rowOff>
    </xdr:to>
    <xdr:pic>
      <xdr:nvPicPr>
        <xdr:cNvPr id="1370" name="Image 346" descr="Image 346"/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66675" y="190833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387</xdr:row>
      <xdr:rowOff>66675</xdr:rowOff>
    </xdr:from>
    <xdr:to>
      <xdr:col>0</xdr:col>
      <xdr:colOff>676275</xdr:colOff>
      <xdr:row>387</xdr:row>
      <xdr:rowOff>476250</xdr:rowOff>
    </xdr:to>
    <xdr:pic>
      <xdr:nvPicPr>
        <xdr:cNvPr id="1371" name="Image 347" descr="Image 347"/>
        <xdr:cNvPicPr>
          <a:picLocks noChangeAspect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66675" y="191328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388</xdr:row>
      <xdr:rowOff>66675</xdr:rowOff>
    </xdr:from>
    <xdr:to>
      <xdr:col>0</xdr:col>
      <xdr:colOff>676275</xdr:colOff>
      <xdr:row>388</xdr:row>
      <xdr:rowOff>476250</xdr:rowOff>
    </xdr:to>
    <xdr:pic>
      <xdr:nvPicPr>
        <xdr:cNvPr id="1372" name="Image 348" descr="Image 348"/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66675" y="191823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389</xdr:row>
      <xdr:rowOff>66675</xdr:rowOff>
    </xdr:from>
    <xdr:to>
      <xdr:col>0</xdr:col>
      <xdr:colOff>676275</xdr:colOff>
      <xdr:row>389</xdr:row>
      <xdr:rowOff>476250</xdr:rowOff>
    </xdr:to>
    <xdr:pic>
      <xdr:nvPicPr>
        <xdr:cNvPr id="1373" name="Image 349" descr="Image 349"/>
        <xdr:cNvPicPr>
          <a:picLocks noChangeAspect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66675" y="192319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390</xdr:row>
      <xdr:rowOff>66675</xdr:rowOff>
    </xdr:from>
    <xdr:to>
      <xdr:col>0</xdr:col>
      <xdr:colOff>676275</xdr:colOff>
      <xdr:row>390</xdr:row>
      <xdr:rowOff>476250</xdr:rowOff>
    </xdr:to>
    <xdr:pic>
      <xdr:nvPicPr>
        <xdr:cNvPr id="1374" name="Image 350" descr="Image 350"/>
        <xdr:cNvPicPr>
          <a:picLocks noChangeAspect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66675" y="192814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391</xdr:row>
      <xdr:rowOff>66675</xdr:rowOff>
    </xdr:from>
    <xdr:to>
      <xdr:col>0</xdr:col>
      <xdr:colOff>676275</xdr:colOff>
      <xdr:row>391</xdr:row>
      <xdr:rowOff>476250</xdr:rowOff>
    </xdr:to>
    <xdr:pic>
      <xdr:nvPicPr>
        <xdr:cNvPr id="1375" name="Image 351" descr="Image 351"/>
        <xdr:cNvPicPr>
          <a:picLocks noChangeAspect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66675" y="193309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392</xdr:row>
      <xdr:rowOff>66675</xdr:rowOff>
    </xdr:from>
    <xdr:to>
      <xdr:col>0</xdr:col>
      <xdr:colOff>676275</xdr:colOff>
      <xdr:row>392</xdr:row>
      <xdr:rowOff>476250</xdr:rowOff>
    </xdr:to>
    <xdr:pic>
      <xdr:nvPicPr>
        <xdr:cNvPr id="1376" name="Image 352" descr="Image 352"/>
        <xdr:cNvPicPr>
          <a:picLocks noChangeAspect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66675" y="193805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393</xdr:row>
      <xdr:rowOff>66675</xdr:rowOff>
    </xdr:from>
    <xdr:to>
      <xdr:col>0</xdr:col>
      <xdr:colOff>676275</xdr:colOff>
      <xdr:row>393</xdr:row>
      <xdr:rowOff>476250</xdr:rowOff>
    </xdr:to>
    <xdr:pic>
      <xdr:nvPicPr>
        <xdr:cNvPr id="1377" name="Image 353" descr="Image 353"/>
        <xdr:cNvPicPr>
          <a:picLocks noChangeAspect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66675" y="194300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394</xdr:row>
      <xdr:rowOff>66675</xdr:rowOff>
    </xdr:from>
    <xdr:to>
      <xdr:col>0</xdr:col>
      <xdr:colOff>676275</xdr:colOff>
      <xdr:row>394</xdr:row>
      <xdr:rowOff>476250</xdr:rowOff>
    </xdr:to>
    <xdr:pic>
      <xdr:nvPicPr>
        <xdr:cNvPr id="1378" name="Image 354" descr="Image 354"/>
        <xdr:cNvPicPr>
          <a:picLocks noChangeAspect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66675" y="194795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395</xdr:row>
      <xdr:rowOff>66675</xdr:rowOff>
    </xdr:from>
    <xdr:to>
      <xdr:col>0</xdr:col>
      <xdr:colOff>676275</xdr:colOff>
      <xdr:row>395</xdr:row>
      <xdr:rowOff>476250</xdr:rowOff>
    </xdr:to>
    <xdr:pic>
      <xdr:nvPicPr>
        <xdr:cNvPr id="1379" name="Image 355" descr="Image 355"/>
        <xdr:cNvPicPr>
          <a:picLocks noChangeAspect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66675" y="195291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396</xdr:row>
      <xdr:rowOff>66675</xdr:rowOff>
    </xdr:from>
    <xdr:to>
      <xdr:col>0</xdr:col>
      <xdr:colOff>676275</xdr:colOff>
      <xdr:row>396</xdr:row>
      <xdr:rowOff>476250</xdr:rowOff>
    </xdr:to>
    <xdr:pic>
      <xdr:nvPicPr>
        <xdr:cNvPr id="1380" name="Image 356" descr="Image 356"/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66675" y="195786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397</xdr:row>
      <xdr:rowOff>66675</xdr:rowOff>
    </xdr:from>
    <xdr:to>
      <xdr:col>0</xdr:col>
      <xdr:colOff>676275</xdr:colOff>
      <xdr:row>397</xdr:row>
      <xdr:rowOff>476250</xdr:rowOff>
    </xdr:to>
    <xdr:pic>
      <xdr:nvPicPr>
        <xdr:cNvPr id="1381" name="Image 357" descr="Image 357"/>
        <xdr:cNvPicPr>
          <a:picLocks noChangeAspect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66675" y="196281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398</xdr:row>
      <xdr:rowOff>66675</xdr:rowOff>
    </xdr:from>
    <xdr:to>
      <xdr:col>0</xdr:col>
      <xdr:colOff>676275</xdr:colOff>
      <xdr:row>398</xdr:row>
      <xdr:rowOff>476250</xdr:rowOff>
    </xdr:to>
    <xdr:pic>
      <xdr:nvPicPr>
        <xdr:cNvPr id="1382" name="Image 358" descr="Image 358"/>
        <xdr:cNvPicPr>
          <a:picLocks noChangeAspect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66675" y="196776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399</xdr:row>
      <xdr:rowOff>66675</xdr:rowOff>
    </xdr:from>
    <xdr:to>
      <xdr:col>0</xdr:col>
      <xdr:colOff>676275</xdr:colOff>
      <xdr:row>399</xdr:row>
      <xdr:rowOff>476250</xdr:rowOff>
    </xdr:to>
    <xdr:pic>
      <xdr:nvPicPr>
        <xdr:cNvPr id="1383" name="Image 359" descr="Image 359"/>
        <xdr:cNvPicPr>
          <a:picLocks noChangeAspect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66675" y="197272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400</xdr:row>
      <xdr:rowOff>66675</xdr:rowOff>
    </xdr:from>
    <xdr:to>
      <xdr:col>0</xdr:col>
      <xdr:colOff>676275</xdr:colOff>
      <xdr:row>400</xdr:row>
      <xdr:rowOff>476250</xdr:rowOff>
    </xdr:to>
    <xdr:pic>
      <xdr:nvPicPr>
        <xdr:cNvPr id="1384" name="Image 360" descr="Image 360"/>
        <xdr:cNvPicPr>
          <a:picLocks noChangeAspect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66675" y="197767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401</xdr:row>
      <xdr:rowOff>66675</xdr:rowOff>
    </xdr:from>
    <xdr:to>
      <xdr:col>0</xdr:col>
      <xdr:colOff>676275</xdr:colOff>
      <xdr:row>401</xdr:row>
      <xdr:rowOff>476250</xdr:rowOff>
    </xdr:to>
    <xdr:pic>
      <xdr:nvPicPr>
        <xdr:cNvPr id="1385" name="Image 361" descr="Image 361"/>
        <xdr:cNvPicPr>
          <a:picLocks noChangeAspect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66675" y="198262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402</xdr:row>
      <xdr:rowOff>66675</xdr:rowOff>
    </xdr:from>
    <xdr:to>
      <xdr:col>0</xdr:col>
      <xdr:colOff>676275</xdr:colOff>
      <xdr:row>402</xdr:row>
      <xdr:rowOff>476250</xdr:rowOff>
    </xdr:to>
    <xdr:pic>
      <xdr:nvPicPr>
        <xdr:cNvPr id="1386" name="Image 362" descr="Image 362"/>
        <xdr:cNvPicPr>
          <a:picLocks noChangeAspect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66675" y="198758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403</xdr:row>
      <xdr:rowOff>66675</xdr:rowOff>
    </xdr:from>
    <xdr:to>
      <xdr:col>0</xdr:col>
      <xdr:colOff>676275</xdr:colOff>
      <xdr:row>403</xdr:row>
      <xdr:rowOff>476250</xdr:rowOff>
    </xdr:to>
    <xdr:pic>
      <xdr:nvPicPr>
        <xdr:cNvPr id="1387" name="Image 363" descr="Image 363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66675" y="199253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404</xdr:row>
      <xdr:rowOff>66675</xdr:rowOff>
    </xdr:from>
    <xdr:to>
      <xdr:col>0</xdr:col>
      <xdr:colOff>676275</xdr:colOff>
      <xdr:row>404</xdr:row>
      <xdr:rowOff>476250</xdr:rowOff>
    </xdr:to>
    <xdr:pic>
      <xdr:nvPicPr>
        <xdr:cNvPr id="1388" name="Image 364" descr="Image 364"/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66675" y="199748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405</xdr:row>
      <xdr:rowOff>66675</xdr:rowOff>
    </xdr:from>
    <xdr:to>
      <xdr:col>0</xdr:col>
      <xdr:colOff>676275</xdr:colOff>
      <xdr:row>405</xdr:row>
      <xdr:rowOff>476250</xdr:rowOff>
    </xdr:to>
    <xdr:pic>
      <xdr:nvPicPr>
        <xdr:cNvPr id="1389" name="Image 365" descr="Image 365"/>
        <xdr:cNvPicPr>
          <a:picLocks noChangeAspect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66675" y="200244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406</xdr:row>
      <xdr:rowOff>66675</xdr:rowOff>
    </xdr:from>
    <xdr:to>
      <xdr:col>0</xdr:col>
      <xdr:colOff>676275</xdr:colOff>
      <xdr:row>406</xdr:row>
      <xdr:rowOff>476250</xdr:rowOff>
    </xdr:to>
    <xdr:pic>
      <xdr:nvPicPr>
        <xdr:cNvPr id="1390" name="Image 366" descr="Image 366"/>
        <xdr:cNvPicPr>
          <a:picLocks noChangeAspect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66675" y="200739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407</xdr:row>
      <xdr:rowOff>66675</xdr:rowOff>
    </xdr:from>
    <xdr:to>
      <xdr:col>0</xdr:col>
      <xdr:colOff>676275</xdr:colOff>
      <xdr:row>407</xdr:row>
      <xdr:rowOff>476250</xdr:rowOff>
    </xdr:to>
    <xdr:pic>
      <xdr:nvPicPr>
        <xdr:cNvPr id="1391" name="Image 367" descr="Image 367"/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66675" y="201234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408</xdr:row>
      <xdr:rowOff>66675</xdr:rowOff>
    </xdr:from>
    <xdr:to>
      <xdr:col>0</xdr:col>
      <xdr:colOff>676275</xdr:colOff>
      <xdr:row>408</xdr:row>
      <xdr:rowOff>476250</xdr:rowOff>
    </xdr:to>
    <xdr:pic>
      <xdr:nvPicPr>
        <xdr:cNvPr id="1392" name="Image 368" descr="Image 368"/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66675" y="201729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409</xdr:row>
      <xdr:rowOff>66675</xdr:rowOff>
    </xdr:from>
    <xdr:to>
      <xdr:col>0</xdr:col>
      <xdr:colOff>676275</xdr:colOff>
      <xdr:row>409</xdr:row>
      <xdr:rowOff>476250</xdr:rowOff>
    </xdr:to>
    <xdr:pic>
      <xdr:nvPicPr>
        <xdr:cNvPr id="1393" name="Image 369" descr="Image 369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66675" y="202225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410</xdr:row>
      <xdr:rowOff>66675</xdr:rowOff>
    </xdr:from>
    <xdr:to>
      <xdr:col>0</xdr:col>
      <xdr:colOff>676275</xdr:colOff>
      <xdr:row>410</xdr:row>
      <xdr:rowOff>476250</xdr:rowOff>
    </xdr:to>
    <xdr:pic>
      <xdr:nvPicPr>
        <xdr:cNvPr id="1394" name="Image 370" descr="Image 370"/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66675" y="202720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411</xdr:row>
      <xdr:rowOff>66675</xdr:rowOff>
    </xdr:from>
    <xdr:to>
      <xdr:col>0</xdr:col>
      <xdr:colOff>676275</xdr:colOff>
      <xdr:row>411</xdr:row>
      <xdr:rowOff>476250</xdr:rowOff>
    </xdr:to>
    <xdr:pic>
      <xdr:nvPicPr>
        <xdr:cNvPr id="1395" name="Image 371" descr="Image 371"/>
        <xdr:cNvPicPr>
          <a:picLocks noChangeAspect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66675" y="203215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412</xdr:row>
      <xdr:rowOff>66675</xdr:rowOff>
    </xdr:from>
    <xdr:to>
      <xdr:col>0</xdr:col>
      <xdr:colOff>676275</xdr:colOff>
      <xdr:row>412</xdr:row>
      <xdr:rowOff>476250</xdr:rowOff>
    </xdr:to>
    <xdr:pic>
      <xdr:nvPicPr>
        <xdr:cNvPr id="1396" name="Image 372" descr="Image 372"/>
        <xdr:cNvPicPr>
          <a:picLocks noChangeAspect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66675" y="203711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413</xdr:row>
      <xdr:rowOff>66675</xdr:rowOff>
    </xdr:from>
    <xdr:to>
      <xdr:col>0</xdr:col>
      <xdr:colOff>676275</xdr:colOff>
      <xdr:row>413</xdr:row>
      <xdr:rowOff>476250</xdr:rowOff>
    </xdr:to>
    <xdr:pic>
      <xdr:nvPicPr>
        <xdr:cNvPr id="1397" name="Image 373" descr="Image 373"/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66675" y="204206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414</xdr:row>
      <xdr:rowOff>66675</xdr:rowOff>
    </xdr:from>
    <xdr:to>
      <xdr:col>0</xdr:col>
      <xdr:colOff>676275</xdr:colOff>
      <xdr:row>414</xdr:row>
      <xdr:rowOff>476250</xdr:rowOff>
    </xdr:to>
    <xdr:pic>
      <xdr:nvPicPr>
        <xdr:cNvPr id="1398" name="Image 374" descr="Image 374"/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66675" y="204701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415</xdr:row>
      <xdr:rowOff>66675</xdr:rowOff>
    </xdr:from>
    <xdr:to>
      <xdr:col>0</xdr:col>
      <xdr:colOff>676275</xdr:colOff>
      <xdr:row>415</xdr:row>
      <xdr:rowOff>476250</xdr:rowOff>
    </xdr:to>
    <xdr:pic>
      <xdr:nvPicPr>
        <xdr:cNvPr id="1399" name="Image 375" descr="Image 375"/>
        <xdr:cNvPicPr>
          <a:picLocks noChangeAspect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66675" y="205197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416</xdr:row>
      <xdr:rowOff>66675</xdr:rowOff>
    </xdr:from>
    <xdr:to>
      <xdr:col>0</xdr:col>
      <xdr:colOff>676275</xdr:colOff>
      <xdr:row>416</xdr:row>
      <xdr:rowOff>476250</xdr:rowOff>
    </xdr:to>
    <xdr:pic>
      <xdr:nvPicPr>
        <xdr:cNvPr id="1400" name="Image 376" descr="Image 376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66675" y="205692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417</xdr:row>
      <xdr:rowOff>66675</xdr:rowOff>
    </xdr:from>
    <xdr:to>
      <xdr:col>0</xdr:col>
      <xdr:colOff>676275</xdr:colOff>
      <xdr:row>417</xdr:row>
      <xdr:rowOff>476250</xdr:rowOff>
    </xdr:to>
    <xdr:pic>
      <xdr:nvPicPr>
        <xdr:cNvPr id="1401" name="Image 377" descr="Image 377"/>
        <xdr:cNvPicPr>
          <a:picLocks noChangeAspect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66675" y="206187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418</xdr:row>
      <xdr:rowOff>66675</xdr:rowOff>
    </xdr:from>
    <xdr:to>
      <xdr:col>0</xdr:col>
      <xdr:colOff>676275</xdr:colOff>
      <xdr:row>418</xdr:row>
      <xdr:rowOff>476250</xdr:rowOff>
    </xdr:to>
    <xdr:pic>
      <xdr:nvPicPr>
        <xdr:cNvPr id="1402" name="Image 378" descr="Image 378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66675" y="206682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419</xdr:row>
      <xdr:rowOff>66675</xdr:rowOff>
    </xdr:from>
    <xdr:to>
      <xdr:col>0</xdr:col>
      <xdr:colOff>676275</xdr:colOff>
      <xdr:row>419</xdr:row>
      <xdr:rowOff>476250</xdr:rowOff>
    </xdr:to>
    <xdr:pic>
      <xdr:nvPicPr>
        <xdr:cNvPr id="1403" name="Image 379" descr="Image 379"/>
        <xdr:cNvPicPr>
          <a:picLocks noChangeAspect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66675" y="207178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420</xdr:row>
      <xdr:rowOff>66675</xdr:rowOff>
    </xdr:from>
    <xdr:to>
      <xdr:col>0</xdr:col>
      <xdr:colOff>676275</xdr:colOff>
      <xdr:row>420</xdr:row>
      <xdr:rowOff>476250</xdr:rowOff>
    </xdr:to>
    <xdr:pic>
      <xdr:nvPicPr>
        <xdr:cNvPr id="1404" name="Image 380" descr="Image 380"/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66675" y="207673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421</xdr:row>
      <xdr:rowOff>66675</xdr:rowOff>
    </xdr:from>
    <xdr:to>
      <xdr:col>0</xdr:col>
      <xdr:colOff>676275</xdr:colOff>
      <xdr:row>421</xdr:row>
      <xdr:rowOff>476250</xdr:rowOff>
    </xdr:to>
    <xdr:pic>
      <xdr:nvPicPr>
        <xdr:cNvPr id="1405" name="Image 381" descr="Image 381"/>
        <xdr:cNvPicPr>
          <a:picLocks noChangeAspect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66675" y="208168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422</xdr:row>
      <xdr:rowOff>66675</xdr:rowOff>
    </xdr:from>
    <xdr:to>
      <xdr:col>0</xdr:col>
      <xdr:colOff>676275</xdr:colOff>
      <xdr:row>422</xdr:row>
      <xdr:rowOff>476250</xdr:rowOff>
    </xdr:to>
    <xdr:pic>
      <xdr:nvPicPr>
        <xdr:cNvPr id="1406" name="Image 382" descr="Image 382"/>
        <xdr:cNvPicPr>
          <a:picLocks noChangeAspect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66675" y="208664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423</xdr:row>
      <xdr:rowOff>66675</xdr:rowOff>
    </xdr:from>
    <xdr:to>
      <xdr:col>0</xdr:col>
      <xdr:colOff>676275</xdr:colOff>
      <xdr:row>423</xdr:row>
      <xdr:rowOff>476250</xdr:rowOff>
    </xdr:to>
    <xdr:pic>
      <xdr:nvPicPr>
        <xdr:cNvPr id="1407" name="Image 383" descr="Image 383"/>
        <xdr:cNvPicPr>
          <a:picLocks noChangeAspect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66675" y="209159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424</xdr:row>
      <xdr:rowOff>66675</xdr:rowOff>
    </xdr:from>
    <xdr:to>
      <xdr:col>0</xdr:col>
      <xdr:colOff>676275</xdr:colOff>
      <xdr:row>424</xdr:row>
      <xdr:rowOff>476250</xdr:rowOff>
    </xdr:to>
    <xdr:pic>
      <xdr:nvPicPr>
        <xdr:cNvPr id="1408" name="Image 384" descr="Image 384"/>
        <xdr:cNvPicPr>
          <a:picLocks noChangeAspect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66675" y="209654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425</xdr:row>
      <xdr:rowOff>66675</xdr:rowOff>
    </xdr:from>
    <xdr:to>
      <xdr:col>0</xdr:col>
      <xdr:colOff>676275</xdr:colOff>
      <xdr:row>425</xdr:row>
      <xdr:rowOff>476250</xdr:rowOff>
    </xdr:to>
    <xdr:pic>
      <xdr:nvPicPr>
        <xdr:cNvPr id="1409" name="Image 385" descr="Image 385"/>
        <xdr:cNvPicPr>
          <a:picLocks noChangeAspect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66675" y="210150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426</xdr:row>
      <xdr:rowOff>66675</xdr:rowOff>
    </xdr:from>
    <xdr:to>
      <xdr:col>0</xdr:col>
      <xdr:colOff>676275</xdr:colOff>
      <xdr:row>426</xdr:row>
      <xdr:rowOff>476250</xdr:rowOff>
    </xdr:to>
    <xdr:pic>
      <xdr:nvPicPr>
        <xdr:cNvPr id="1410" name="Image 386" descr="Image 386"/>
        <xdr:cNvPicPr>
          <a:picLocks noChangeAspect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66675" y="210645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427</xdr:row>
      <xdr:rowOff>66675</xdr:rowOff>
    </xdr:from>
    <xdr:to>
      <xdr:col>0</xdr:col>
      <xdr:colOff>676275</xdr:colOff>
      <xdr:row>427</xdr:row>
      <xdr:rowOff>476250</xdr:rowOff>
    </xdr:to>
    <xdr:pic>
      <xdr:nvPicPr>
        <xdr:cNvPr id="1411" name="Image 387" descr="Image 387"/>
        <xdr:cNvPicPr>
          <a:picLocks noChangeAspect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66675" y="211140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428</xdr:row>
      <xdr:rowOff>66675</xdr:rowOff>
    </xdr:from>
    <xdr:to>
      <xdr:col>0</xdr:col>
      <xdr:colOff>676275</xdr:colOff>
      <xdr:row>428</xdr:row>
      <xdr:rowOff>476250</xdr:rowOff>
    </xdr:to>
    <xdr:pic>
      <xdr:nvPicPr>
        <xdr:cNvPr id="1412" name="Image 388" descr="Image 388"/>
        <xdr:cNvPicPr>
          <a:picLocks noChangeAspect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66675" y="211635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429</xdr:row>
      <xdr:rowOff>66675</xdr:rowOff>
    </xdr:from>
    <xdr:to>
      <xdr:col>0</xdr:col>
      <xdr:colOff>676275</xdr:colOff>
      <xdr:row>429</xdr:row>
      <xdr:rowOff>476250</xdr:rowOff>
    </xdr:to>
    <xdr:pic>
      <xdr:nvPicPr>
        <xdr:cNvPr id="1413" name="Image 389" descr="Image 389"/>
        <xdr:cNvPicPr>
          <a:picLocks noChangeAspect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66675" y="212131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430</xdr:row>
      <xdr:rowOff>66675</xdr:rowOff>
    </xdr:from>
    <xdr:to>
      <xdr:col>0</xdr:col>
      <xdr:colOff>676275</xdr:colOff>
      <xdr:row>430</xdr:row>
      <xdr:rowOff>476250</xdr:rowOff>
    </xdr:to>
    <xdr:pic>
      <xdr:nvPicPr>
        <xdr:cNvPr id="1414" name="Image 390" descr="Image 390"/>
        <xdr:cNvPicPr>
          <a:picLocks noChangeAspect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66675" y="212626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431</xdr:row>
      <xdr:rowOff>66675</xdr:rowOff>
    </xdr:from>
    <xdr:to>
      <xdr:col>0</xdr:col>
      <xdr:colOff>676275</xdr:colOff>
      <xdr:row>431</xdr:row>
      <xdr:rowOff>476250</xdr:rowOff>
    </xdr:to>
    <xdr:pic>
      <xdr:nvPicPr>
        <xdr:cNvPr id="1415" name="Image 391" descr="Image 391"/>
        <xdr:cNvPicPr>
          <a:picLocks noChangeAspect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66675" y="213121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432</xdr:row>
      <xdr:rowOff>66675</xdr:rowOff>
    </xdr:from>
    <xdr:to>
      <xdr:col>0</xdr:col>
      <xdr:colOff>676275</xdr:colOff>
      <xdr:row>432</xdr:row>
      <xdr:rowOff>476250</xdr:rowOff>
    </xdr:to>
    <xdr:pic>
      <xdr:nvPicPr>
        <xdr:cNvPr id="1416" name="Image 392" descr="Image 392"/>
        <xdr:cNvPicPr>
          <a:picLocks noChangeAspect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66675" y="213617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433</xdr:row>
      <xdr:rowOff>66675</xdr:rowOff>
    </xdr:from>
    <xdr:to>
      <xdr:col>0</xdr:col>
      <xdr:colOff>676275</xdr:colOff>
      <xdr:row>433</xdr:row>
      <xdr:rowOff>476250</xdr:rowOff>
    </xdr:to>
    <xdr:pic>
      <xdr:nvPicPr>
        <xdr:cNvPr id="1417" name="Image 393" descr="Image 393"/>
        <xdr:cNvPicPr>
          <a:picLocks noChangeAspect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66675" y="214112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434</xdr:row>
      <xdr:rowOff>66675</xdr:rowOff>
    </xdr:from>
    <xdr:to>
      <xdr:col>0</xdr:col>
      <xdr:colOff>676275</xdr:colOff>
      <xdr:row>434</xdr:row>
      <xdr:rowOff>476250</xdr:rowOff>
    </xdr:to>
    <xdr:pic>
      <xdr:nvPicPr>
        <xdr:cNvPr id="1418" name="Image 394" descr="Image 394"/>
        <xdr:cNvPicPr>
          <a:picLocks noChangeAspect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66675" y="214607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435</xdr:row>
      <xdr:rowOff>66675</xdr:rowOff>
    </xdr:from>
    <xdr:to>
      <xdr:col>0</xdr:col>
      <xdr:colOff>676275</xdr:colOff>
      <xdr:row>435</xdr:row>
      <xdr:rowOff>476250</xdr:rowOff>
    </xdr:to>
    <xdr:pic>
      <xdr:nvPicPr>
        <xdr:cNvPr id="1419" name="Image 395" descr="Image 395"/>
        <xdr:cNvPicPr>
          <a:picLocks noChangeAspect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66675" y="215103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436</xdr:row>
      <xdr:rowOff>66675</xdr:rowOff>
    </xdr:from>
    <xdr:to>
      <xdr:col>0</xdr:col>
      <xdr:colOff>676275</xdr:colOff>
      <xdr:row>436</xdr:row>
      <xdr:rowOff>476250</xdr:rowOff>
    </xdr:to>
    <xdr:pic>
      <xdr:nvPicPr>
        <xdr:cNvPr id="1420" name="Image 396" descr="Image 396"/>
        <xdr:cNvPicPr>
          <a:picLocks noChangeAspect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66675" y="215598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437</xdr:row>
      <xdr:rowOff>66675</xdr:rowOff>
    </xdr:from>
    <xdr:to>
      <xdr:col>0</xdr:col>
      <xdr:colOff>676275</xdr:colOff>
      <xdr:row>437</xdr:row>
      <xdr:rowOff>476250</xdr:rowOff>
    </xdr:to>
    <xdr:pic>
      <xdr:nvPicPr>
        <xdr:cNvPr id="1421" name="Image 397" descr="Image 397"/>
        <xdr:cNvPicPr>
          <a:picLocks noChangeAspect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66675" y="216093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438</xdr:row>
      <xdr:rowOff>66675</xdr:rowOff>
    </xdr:from>
    <xdr:to>
      <xdr:col>0</xdr:col>
      <xdr:colOff>676275</xdr:colOff>
      <xdr:row>438</xdr:row>
      <xdr:rowOff>476250</xdr:rowOff>
    </xdr:to>
    <xdr:pic>
      <xdr:nvPicPr>
        <xdr:cNvPr id="1422" name="Image 398" descr="Image 398"/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66675" y="216588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439</xdr:row>
      <xdr:rowOff>66675</xdr:rowOff>
    </xdr:from>
    <xdr:to>
      <xdr:col>0</xdr:col>
      <xdr:colOff>676275</xdr:colOff>
      <xdr:row>439</xdr:row>
      <xdr:rowOff>476250</xdr:rowOff>
    </xdr:to>
    <xdr:pic>
      <xdr:nvPicPr>
        <xdr:cNvPr id="1423" name="Image 399" descr="Image 399"/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66675" y="217084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440</xdr:row>
      <xdr:rowOff>66675</xdr:rowOff>
    </xdr:from>
    <xdr:to>
      <xdr:col>0</xdr:col>
      <xdr:colOff>676275</xdr:colOff>
      <xdr:row>440</xdr:row>
      <xdr:rowOff>476250</xdr:rowOff>
    </xdr:to>
    <xdr:pic>
      <xdr:nvPicPr>
        <xdr:cNvPr id="1424" name="Image 400" descr="Image 400"/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66675" y="217579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441</xdr:row>
      <xdr:rowOff>66675</xdr:rowOff>
    </xdr:from>
    <xdr:to>
      <xdr:col>0</xdr:col>
      <xdr:colOff>676275</xdr:colOff>
      <xdr:row>441</xdr:row>
      <xdr:rowOff>476250</xdr:rowOff>
    </xdr:to>
    <xdr:pic>
      <xdr:nvPicPr>
        <xdr:cNvPr id="1425" name="Image 401" descr="Image 401"/>
        <xdr:cNvPicPr>
          <a:picLocks noChangeAspect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66675" y="218074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442</xdr:row>
      <xdr:rowOff>66675</xdr:rowOff>
    </xdr:from>
    <xdr:to>
      <xdr:col>0</xdr:col>
      <xdr:colOff>676275</xdr:colOff>
      <xdr:row>442</xdr:row>
      <xdr:rowOff>476250</xdr:rowOff>
    </xdr:to>
    <xdr:pic>
      <xdr:nvPicPr>
        <xdr:cNvPr id="1426" name="Image 402" descr="Image 402"/>
        <xdr:cNvPicPr>
          <a:picLocks noChangeAspect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66675" y="218570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443</xdr:row>
      <xdr:rowOff>66675</xdr:rowOff>
    </xdr:from>
    <xdr:to>
      <xdr:col>0</xdr:col>
      <xdr:colOff>676275</xdr:colOff>
      <xdr:row>443</xdr:row>
      <xdr:rowOff>476250</xdr:rowOff>
    </xdr:to>
    <xdr:pic>
      <xdr:nvPicPr>
        <xdr:cNvPr id="1427" name="Image 403" descr="Image 403"/>
        <xdr:cNvPicPr>
          <a:picLocks noChangeAspect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66675" y="219065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445</xdr:row>
      <xdr:rowOff>66675</xdr:rowOff>
    </xdr:from>
    <xdr:to>
      <xdr:col>0</xdr:col>
      <xdr:colOff>676275</xdr:colOff>
      <xdr:row>445</xdr:row>
      <xdr:rowOff>476250</xdr:rowOff>
    </xdr:to>
    <xdr:pic>
      <xdr:nvPicPr>
        <xdr:cNvPr id="1428" name="Image 404" descr="Image 404"/>
        <xdr:cNvPicPr>
          <a:picLocks noChangeAspect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66675" y="220056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446</xdr:row>
      <xdr:rowOff>66675</xdr:rowOff>
    </xdr:from>
    <xdr:to>
      <xdr:col>0</xdr:col>
      <xdr:colOff>676275</xdr:colOff>
      <xdr:row>446</xdr:row>
      <xdr:rowOff>476250</xdr:rowOff>
    </xdr:to>
    <xdr:pic>
      <xdr:nvPicPr>
        <xdr:cNvPr id="1429" name="Image 405" descr="Image 405"/>
        <xdr:cNvPicPr>
          <a:picLocks noChangeAspect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66675" y="220551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447</xdr:row>
      <xdr:rowOff>66675</xdr:rowOff>
    </xdr:from>
    <xdr:to>
      <xdr:col>0</xdr:col>
      <xdr:colOff>676275</xdr:colOff>
      <xdr:row>447</xdr:row>
      <xdr:rowOff>476250</xdr:rowOff>
    </xdr:to>
    <xdr:pic>
      <xdr:nvPicPr>
        <xdr:cNvPr id="1430" name="Image 406" descr="Image 406"/>
        <xdr:cNvPicPr>
          <a:picLocks noChangeAspect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66675" y="221046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448</xdr:row>
      <xdr:rowOff>66675</xdr:rowOff>
    </xdr:from>
    <xdr:to>
      <xdr:col>0</xdr:col>
      <xdr:colOff>676275</xdr:colOff>
      <xdr:row>448</xdr:row>
      <xdr:rowOff>476250</xdr:rowOff>
    </xdr:to>
    <xdr:pic>
      <xdr:nvPicPr>
        <xdr:cNvPr id="1431" name="Image 407" descr="Image 407"/>
        <xdr:cNvPicPr>
          <a:picLocks noChangeAspect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66675" y="221541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449</xdr:row>
      <xdr:rowOff>66675</xdr:rowOff>
    </xdr:from>
    <xdr:to>
      <xdr:col>0</xdr:col>
      <xdr:colOff>676275</xdr:colOff>
      <xdr:row>449</xdr:row>
      <xdr:rowOff>476250</xdr:rowOff>
    </xdr:to>
    <xdr:pic>
      <xdr:nvPicPr>
        <xdr:cNvPr id="1432" name="Image 408" descr="Image 408"/>
        <xdr:cNvPicPr>
          <a:picLocks noChangeAspect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66675" y="222037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450</xdr:row>
      <xdr:rowOff>66675</xdr:rowOff>
    </xdr:from>
    <xdr:to>
      <xdr:col>0</xdr:col>
      <xdr:colOff>676275</xdr:colOff>
      <xdr:row>450</xdr:row>
      <xdr:rowOff>476250</xdr:rowOff>
    </xdr:to>
    <xdr:pic>
      <xdr:nvPicPr>
        <xdr:cNvPr id="1433" name="Image 409" descr="Image 409"/>
        <xdr:cNvPicPr>
          <a:picLocks noChangeAspect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66675" y="222532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451</xdr:row>
      <xdr:rowOff>66675</xdr:rowOff>
    </xdr:from>
    <xdr:to>
      <xdr:col>0</xdr:col>
      <xdr:colOff>676275</xdr:colOff>
      <xdr:row>451</xdr:row>
      <xdr:rowOff>476250</xdr:rowOff>
    </xdr:to>
    <xdr:pic>
      <xdr:nvPicPr>
        <xdr:cNvPr id="1434" name="Image 410" descr="Image 410"/>
        <xdr:cNvPicPr>
          <a:picLocks noChangeAspect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66675" y="223027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452</xdr:row>
      <xdr:rowOff>66675</xdr:rowOff>
    </xdr:from>
    <xdr:to>
      <xdr:col>0</xdr:col>
      <xdr:colOff>676275</xdr:colOff>
      <xdr:row>452</xdr:row>
      <xdr:rowOff>476250</xdr:rowOff>
    </xdr:to>
    <xdr:pic>
      <xdr:nvPicPr>
        <xdr:cNvPr id="1435" name="Image 411" descr="Image 411"/>
        <xdr:cNvPicPr>
          <a:picLocks noChangeAspect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66675" y="223523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453</xdr:row>
      <xdr:rowOff>66675</xdr:rowOff>
    </xdr:from>
    <xdr:to>
      <xdr:col>0</xdr:col>
      <xdr:colOff>676275</xdr:colOff>
      <xdr:row>453</xdr:row>
      <xdr:rowOff>476250</xdr:rowOff>
    </xdr:to>
    <xdr:pic>
      <xdr:nvPicPr>
        <xdr:cNvPr id="1436" name="Image 412" descr="Image 412"/>
        <xdr:cNvPicPr>
          <a:picLocks noChangeAspect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66675" y="224018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454</xdr:row>
      <xdr:rowOff>66675</xdr:rowOff>
    </xdr:from>
    <xdr:to>
      <xdr:col>0</xdr:col>
      <xdr:colOff>676275</xdr:colOff>
      <xdr:row>454</xdr:row>
      <xdr:rowOff>476250</xdr:rowOff>
    </xdr:to>
    <xdr:pic>
      <xdr:nvPicPr>
        <xdr:cNvPr id="1437" name="Image 413" descr="Image 413"/>
        <xdr:cNvPicPr>
          <a:picLocks noChangeAspect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66675" y="224513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455</xdr:row>
      <xdr:rowOff>66675</xdr:rowOff>
    </xdr:from>
    <xdr:to>
      <xdr:col>0</xdr:col>
      <xdr:colOff>676275</xdr:colOff>
      <xdr:row>455</xdr:row>
      <xdr:rowOff>476250</xdr:rowOff>
    </xdr:to>
    <xdr:pic>
      <xdr:nvPicPr>
        <xdr:cNvPr id="1438" name="Image 414" descr="Image 414"/>
        <xdr:cNvPicPr>
          <a:picLocks noChangeAspect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66675" y="225009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456</xdr:row>
      <xdr:rowOff>66675</xdr:rowOff>
    </xdr:from>
    <xdr:to>
      <xdr:col>0</xdr:col>
      <xdr:colOff>676275</xdr:colOff>
      <xdr:row>456</xdr:row>
      <xdr:rowOff>476250</xdr:rowOff>
    </xdr:to>
    <xdr:pic>
      <xdr:nvPicPr>
        <xdr:cNvPr id="1439" name="Image 415" descr="Image 415"/>
        <xdr:cNvPicPr>
          <a:picLocks noChangeAspect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66675" y="225504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457</xdr:row>
      <xdr:rowOff>66675</xdr:rowOff>
    </xdr:from>
    <xdr:to>
      <xdr:col>0</xdr:col>
      <xdr:colOff>676275</xdr:colOff>
      <xdr:row>457</xdr:row>
      <xdr:rowOff>476250</xdr:rowOff>
    </xdr:to>
    <xdr:pic>
      <xdr:nvPicPr>
        <xdr:cNvPr id="1440" name="Image 416" descr="Image 416"/>
        <xdr:cNvPicPr>
          <a:picLocks noChangeAspect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66675" y="225999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458</xdr:row>
      <xdr:rowOff>66675</xdr:rowOff>
    </xdr:from>
    <xdr:to>
      <xdr:col>0</xdr:col>
      <xdr:colOff>676275</xdr:colOff>
      <xdr:row>458</xdr:row>
      <xdr:rowOff>476250</xdr:rowOff>
    </xdr:to>
    <xdr:pic>
      <xdr:nvPicPr>
        <xdr:cNvPr id="1441" name="Image 417" descr="Image 417"/>
        <xdr:cNvPicPr>
          <a:picLocks noChangeAspect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66675" y="226494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459</xdr:row>
      <xdr:rowOff>66675</xdr:rowOff>
    </xdr:from>
    <xdr:to>
      <xdr:col>0</xdr:col>
      <xdr:colOff>676275</xdr:colOff>
      <xdr:row>459</xdr:row>
      <xdr:rowOff>476250</xdr:rowOff>
    </xdr:to>
    <xdr:pic>
      <xdr:nvPicPr>
        <xdr:cNvPr id="1442" name="Image 418" descr="Image 418"/>
        <xdr:cNvPicPr>
          <a:picLocks noChangeAspect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66675" y="226990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461</xdr:row>
      <xdr:rowOff>66675</xdr:rowOff>
    </xdr:from>
    <xdr:to>
      <xdr:col>0</xdr:col>
      <xdr:colOff>676275</xdr:colOff>
      <xdr:row>461</xdr:row>
      <xdr:rowOff>476250</xdr:rowOff>
    </xdr:to>
    <xdr:pic>
      <xdr:nvPicPr>
        <xdr:cNvPr id="1443" name="Image 419" descr="Image 419"/>
        <xdr:cNvPicPr>
          <a:picLocks noChangeAspect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66675" y="227980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462</xdr:row>
      <xdr:rowOff>66675</xdr:rowOff>
    </xdr:from>
    <xdr:to>
      <xdr:col>0</xdr:col>
      <xdr:colOff>676275</xdr:colOff>
      <xdr:row>462</xdr:row>
      <xdr:rowOff>476250</xdr:rowOff>
    </xdr:to>
    <xdr:pic>
      <xdr:nvPicPr>
        <xdr:cNvPr id="1444" name="Image 420" descr="Image 420"/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66675" y="228476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463</xdr:row>
      <xdr:rowOff>66675</xdr:rowOff>
    </xdr:from>
    <xdr:to>
      <xdr:col>0</xdr:col>
      <xdr:colOff>676275</xdr:colOff>
      <xdr:row>463</xdr:row>
      <xdr:rowOff>476250</xdr:rowOff>
    </xdr:to>
    <xdr:pic>
      <xdr:nvPicPr>
        <xdr:cNvPr id="1445" name="Image 421" descr="Image 421"/>
        <xdr:cNvPicPr>
          <a:picLocks noChangeAspect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66675" y="228971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464</xdr:row>
      <xdr:rowOff>66675</xdr:rowOff>
    </xdr:from>
    <xdr:to>
      <xdr:col>0</xdr:col>
      <xdr:colOff>676275</xdr:colOff>
      <xdr:row>464</xdr:row>
      <xdr:rowOff>476250</xdr:rowOff>
    </xdr:to>
    <xdr:pic>
      <xdr:nvPicPr>
        <xdr:cNvPr id="1446" name="Image 422" descr="Image 422"/>
        <xdr:cNvPicPr>
          <a:picLocks noChangeAspect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66675" y="229466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465</xdr:row>
      <xdr:rowOff>66675</xdr:rowOff>
    </xdr:from>
    <xdr:to>
      <xdr:col>0</xdr:col>
      <xdr:colOff>676275</xdr:colOff>
      <xdr:row>465</xdr:row>
      <xdr:rowOff>476250</xdr:rowOff>
    </xdr:to>
    <xdr:pic>
      <xdr:nvPicPr>
        <xdr:cNvPr id="1447" name="Image 423" descr="Image 423"/>
        <xdr:cNvPicPr>
          <a:picLocks noChangeAspect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66675" y="229962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466</xdr:row>
      <xdr:rowOff>66675</xdr:rowOff>
    </xdr:from>
    <xdr:to>
      <xdr:col>0</xdr:col>
      <xdr:colOff>676275</xdr:colOff>
      <xdr:row>466</xdr:row>
      <xdr:rowOff>476250</xdr:rowOff>
    </xdr:to>
    <xdr:pic>
      <xdr:nvPicPr>
        <xdr:cNvPr id="1448" name="Image 424" descr="Image 424"/>
        <xdr:cNvPicPr>
          <a:picLocks noChangeAspect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66675" y="230457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467</xdr:row>
      <xdr:rowOff>66675</xdr:rowOff>
    </xdr:from>
    <xdr:to>
      <xdr:col>0</xdr:col>
      <xdr:colOff>676275</xdr:colOff>
      <xdr:row>467</xdr:row>
      <xdr:rowOff>476250</xdr:rowOff>
    </xdr:to>
    <xdr:pic>
      <xdr:nvPicPr>
        <xdr:cNvPr id="1449" name="Image 425" descr="Image 425"/>
        <xdr:cNvPicPr>
          <a:picLocks noChangeAspect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66675" y="230952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468</xdr:row>
      <xdr:rowOff>66675</xdr:rowOff>
    </xdr:from>
    <xdr:to>
      <xdr:col>0</xdr:col>
      <xdr:colOff>676275</xdr:colOff>
      <xdr:row>468</xdr:row>
      <xdr:rowOff>476250</xdr:rowOff>
    </xdr:to>
    <xdr:pic>
      <xdr:nvPicPr>
        <xdr:cNvPr id="1450" name="Image 426" descr="Image 426"/>
        <xdr:cNvPicPr>
          <a:picLocks noChangeAspect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66675" y="231447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469</xdr:row>
      <xdr:rowOff>66675</xdr:rowOff>
    </xdr:from>
    <xdr:to>
      <xdr:col>0</xdr:col>
      <xdr:colOff>676275</xdr:colOff>
      <xdr:row>469</xdr:row>
      <xdr:rowOff>476250</xdr:rowOff>
    </xdr:to>
    <xdr:pic>
      <xdr:nvPicPr>
        <xdr:cNvPr id="1451" name="Image 427" descr="Image 427"/>
        <xdr:cNvPicPr>
          <a:picLocks noChangeAspect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66675" y="231943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470</xdr:row>
      <xdr:rowOff>66675</xdr:rowOff>
    </xdr:from>
    <xdr:to>
      <xdr:col>0</xdr:col>
      <xdr:colOff>676275</xdr:colOff>
      <xdr:row>470</xdr:row>
      <xdr:rowOff>476250</xdr:rowOff>
    </xdr:to>
    <xdr:pic>
      <xdr:nvPicPr>
        <xdr:cNvPr id="1452" name="Image 428" descr="Image 428"/>
        <xdr:cNvPicPr>
          <a:picLocks noChangeAspect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66675" y="232438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471</xdr:row>
      <xdr:rowOff>66675</xdr:rowOff>
    </xdr:from>
    <xdr:to>
      <xdr:col>0</xdr:col>
      <xdr:colOff>676275</xdr:colOff>
      <xdr:row>471</xdr:row>
      <xdr:rowOff>476250</xdr:rowOff>
    </xdr:to>
    <xdr:pic>
      <xdr:nvPicPr>
        <xdr:cNvPr id="1453" name="Image 429" descr="Image 429"/>
        <xdr:cNvPicPr>
          <a:picLocks noChangeAspect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66675" y="232933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472</xdr:row>
      <xdr:rowOff>66675</xdr:rowOff>
    </xdr:from>
    <xdr:to>
      <xdr:col>0</xdr:col>
      <xdr:colOff>676275</xdr:colOff>
      <xdr:row>472</xdr:row>
      <xdr:rowOff>476250</xdr:rowOff>
    </xdr:to>
    <xdr:pic>
      <xdr:nvPicPr>
        <xdr:cNvPr id="1454" name="Image 430" descr="Image 430"/>
        <xdr:cNvPicPr>
          <a:picLocks noChangeAspect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66675" y="233429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473</xdr:row>
      <xdr:rowOff>66675</xdr:rowOff>
    </xdr:from>
    <xdr:to>
      <xdr:col>0</xdr:col>
      <xdr:colOff>676275</xdr:colOff>
      <xdr:row>473</xdr:row>
      <xdr:rowOff>476250</xdr:rowOff>
    </xdr:to>
    <xdr:pic>
      <xdr:nvPicPr>
        <xdr:cNvPr id="1455" name="Image 431" descr="Image 431"/>
        <xdr:cNvPicPr>
          <a:picLocks noChangeAspect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66675" y="233924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474</xdr:row>
      <xdr:rowOff>66675</xdr:rowOff>
    </xdr:from>
    <xdr:to>
      <xdr:col>0</xdr:col>
      <xdr:colOff>676275</xdr:colOff>
      <xdr:row>474</xdr:row>
      <xdr:rowOff>476250</xdr:rowOff>
    </xdr:to>
    <xdr:pic>
      <xdr:nvPicPr>
        <xdr:cNvPr id="1456" name="Image 432" descr="Image 432"/>
        <xdr:cNvPicPr>
          <a:picLocks noChangeAspect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66675" y="234419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475</xdr:row>
      <xdr:rowOff>66675</xdr:rowOff>
    </xdr:from>
    <xdr:to>
      <xdr:col>0</xdr:col>
      <xdr:colOff>676275</xdr:colOff>
      <xdr:row>475</xdr:row>
      <xdr:rowOff>476250</xdr:rowOff>
    </xdr:to>
    <xdr:pic>
      <xdr:nvPicPr>
        <xdr:cNvPr id="1457" name="Image 433" descr="Image 433"/>
        <xdr:cNvPicPr>
          <a:picLocks noChangeAspect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66675" y="234915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476</xdr:row>
      <xdr:rowOff>66675</xdr:rowOff>
    </xdr:from>
    <xdr:to>
      <xdr:col>0</xdr:col>
      <xdr:colOff>676275</xdr:colOff>
      <xdr:row>476</xdr:row>
      <xdr:rowOff>476250</xdr:rowOff>
    </xdr:to>
    <xdr:pic>
      <xdr:nvPicPr>
        <xdr:cNvPr id="1458" name="Image 434" descr="Image 434"/>
        <xdr:cNvPicPr>
          <a:picLocks noChangeAspect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66675" y="235410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477</xdr:row>
      <xdr:rowOff>66675</xdr:rowOff>
    </xdr:from>
    <xdr:to>
      <xdr:col>0</xdr:col>
      <xdr:colOff>676275</xdr:colOff>
      <xdr:row>477</xdr:row>
      <xdr:rowOff>476250</xdr:rowOff>
    </xdr:to>
    <xdr:pic>
      <xdr:nvPicPr>
        <xdr:cNvPr id="1459" name="Image 435" descr="Image 435"/>
        <xdr:cNvPicPr>
          <a:picLocks noChangeAspect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66675" y="235905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478</xdr:row>
      <xdr:rowOff>66675</xdr:rowOff>
    </xdr:from>
    <xdr:to>
      <xdr:col>0</xdr:col>
      <xdr:colOff>676275</xdr:colOff>
      <xdr:row>478</xdr:row>
      <xdr:rowOff>476250</xdr:rowOff>
    </xdr:to>
    <xdr:pic>
      <xdr:nvPicPr>
        <xdr:cNvPr id="1460" name="Image 436" descr="Image 436"/>
        <xdr:cNvPicPr>
          <a:picLocks noChangeAspect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66675" y="236400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479</xdr:row>
      <xdr:rowOff>66675</xdr:rowOff>
    </xdr:from>
    <xdr:to>
      <xdr:col>0</xdr:col>
      <xdr:colOff>676275</xdr:colOff>
      <xdr:row>479</xdr:row>
      <xdr:rowOff>476250</xdr:rowOff>
    </xdr:to>
    <xdr:pic>
      <xdr:nvPicPr>
        <xdr:cNvPr id="1461" name="Image 437" descr="Image 437"/>
        <xdr:cNvPicPr>
          <a:picLocks noChangeAspect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66675" y="236896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480</xdr:row>
      <xdr:rowOff>66675</xdr:rowOff>
    </xdr:from>
    <xdr:to>
      <xdr:col>0</xdr:col>
      <xdr:colOff>676275</xdr:colOff>
      <xdr:row>480</xdr:row>
      <xdr:rowOff>476250</xdr:rowOff>
    </xdr:to>
    <xdr:pic>
      <xdr:nvPicPr>
        <xdr:cNvPr id="1462" name="Image 438" descr="Image 438"/>
        <xdr:cNvPicPr>
          <a:picLocks noChangeAspect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66675" y="237391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481</xdr:row>
      <xdr:rowOff>66675</xdr:rowOff>
    </xdr:from>
    <xdr:to>
      <xdr:col>0</xdr:col>
      <xdr:colOff>676275</xdr:colOff>
      <xdr:row>481</xdr:row>
      <xdr:rowOff>476250</xdr:rowOff>
    </xdr:to>
    <xdr:pic>
      <xdr:nvPicPr>
        <xdr:cNvPr id="1463" name="Image 439" descr="Image 439"/>
        <xdr:cNvPicPr>
          <a:picLocks noChangeAspect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66675" y="237886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482</xdr:row>
      <xdr:rowOff>66675</xdr:rowOff>
    </xdr:from>
    <xdr:to>
      <xdr:col>0</xdr:col>
      <xdr:colOff>676275</xdr:colOff>
      <xdr:row>482</xdr:row>
      <xdr:rowOff>476250</xdr:rowOff>
    </xdr:to>
    <xdr:pic>
      <xdr:nvPicPr>
        <xdr:cNvPr id="1464" name="Image 440" descr="Image 440"/>
        <xdr:cNvPicPr>
          <a:picLocks noChangeAspect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66675" y="238382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483</xdr:row>
      <xdr:rowOff>66675</xdr:rowOff>
    </xdr:from>
    <xdr:to>
      <xdr:col>0</xdr:col>
      <xdr:colOff>676275</xdr:colOff>
      <xdr:row>483</xdr:row>
      <xdr:rowOff>476250</xdr:rowOff>
    </xdr:to>
    <xdr:pic>
      <xdr:nvPicPr>
        <xdr:cNvPr id="1465" name="Image 441" descr="Image 441"/>
        <xdr:cNvPicPr>
          <a:picLocks noChangeAspect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66675" y="238877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484</xdr:row>
      <xdr:rowOff>66675</xdr:rowOff>
    </xdr:from>
    <xdr:to>
      <xdr:col>0</xdr:col>
      <xdr:colOff>676275</xdr:colOff>
      <xdr:row>484</xdr:row>
      <xdr:rowOff>476250</xdr:rowOff>
    </xdr:to>
    <xdr:pic>
      <xdr:nvPicPr>
        <xdr:cNvPr id="1466" name="Image 442" descr="Image 442"/>
        <xdr:cNvPicPr>
          <a:picLocks noChangeAspect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66675" y="239372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485</xdr:row>
      <xdr:rowOff>66675</xdr:rowOff>
    </xdr:from>
    <xdr:to>
      <xdr:col>0</xdr:col>
      <xdr:colOff>676275</xdr:colOff>
      <xdr:row>485</xdr:row>
      <xdr:rowOff>476250</xdr:rowOff>
    </xdr:to>
    <xdr:pic>
      <xdr:nvPicPr>
        <xdr:cNvPr id="1467" name="Image 443" descr="Image 443"/>
        <xdr:cNvPicPr>
          <a:picLocks noChangeAspect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66675" y="239868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486</xdr:row>
      <xdr:rowOff>66675</xdr:rowOff>
    </xdr:from>
    <xdr:to>
      <xdr:col>0</xdr:col>
      <xdr:colOff>676275</xdr:colOff>
      <xdr:row>486</xdr:row>
      <xdr:rowOff>476250</xdr:rowOff>
    </xdr:to>
    <xdr:pic>
      <xdr:nvPicPr>
        <xdr:cNvPr id="1468" name="Image 444" descr="Image 444"/>
        <xdr:cNvPicPr>
          <a:picLocks noChangeAspect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66675" y="240363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487</xdr:row>
      <xdr:rowOff>66675</xdr:rowOff>
    </xdr:from>
    <xdr:to>
      <xdr:col>0</xdr:col>
      <xdr:colOff>676275</xdr:colOff>
      <xdr:row>487</xdr:row>
      <xdr:rowOff>476250</xdr:rowOff>
    </xdr:to>
    <xdr:pic>
      <xdr:nvPicPr>
        <xdr:cNvPr id="1469" name="Image 445" descr="Image 445"/>
        <xdr:cNvPicPr>
          <a:picLocks noChangeAspect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66675" y="240858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488</xdr:row>
      <xdr:rowOff>66675</xdr:rowOff>
    </xdr:from>
    <xdr:to>
      <xdr:col>0</xdr:col>
      <xdr:colOff>676275</xdr:colOff>
      <xdr:row>488</xdr:row>
      <xdr:rowOff>476250</xdr:rowOff>
    </xdr:to>
    <xdr:pic>
      <xdr:nvPicPr>
        <xdr:cNvPr id="1470" name="Image 446" descr="Image 446"/>
        <xdr:cNvPicPr>
          <a:picLocks noChangeAspect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66675" y="241353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489</xdr:row>
      <xdr:rowOff>66675</xdr:rowOff>
    </xdr:from>
    <xdr:to>
      <xdr:col>0</xdr:col>
      <xdr:colOff>676275</xdr:colOff>
      <xdr:row>489</xdr:row>
      <xdr:rowOff>476250</xdr:rowOff>
    </xdr:to>
    <xdr:pic>
      <xdr:nvPicPr>
        <xdr:cNvPr id="1471" name="Image 447" descr="Image 447"/>
        <xdr:cNvPicPr>
          <a:picLocks noChangeAspect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66675" y="241849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490</xdr:row>
      <xdr:rowOff>66675</xdr:rowOff>
    </xdr:from>
    <xdr:to>
      <xdr:col>0</xdr:col>
      <xdr:colOff>676275</xdr:colOff>
      <xdr:row>490</xdr:row>
      <xdr:rowOff>476250</xdr:rowOff>
    </xdr:to>
    <xdr:pic>
      <xdr:nvPicPr>
        <xdr:cNvPr id="1472" name="Image 448" descr="Image 448"/>
        <xdr:cNvPicPr>
          <a:picLocks noChangeAspect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66675" y="242344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491</xdr:row>
      <xdr:rowOff>66675</xdr:rowOff>
    </xdr:from>
    <xdr:to>
      <xdr:col>0</xdr:col>
      <xdr:colOff>676275</xdr:colOff>
      <xdr:row>491</xdr:row>
      <xdr:rowOff>476250</xdr:rowOff>
    </xdr:to>
    <xdr:pic>
      <xdr:nvPicPr>
        <xdr:cNvPr id="1473" name="Image 449" descr="Image 449"/>
        <xdr:cNvPicPr>
          <a:picLocks noChangeAspect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66675" y="242839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492</xdr:row>
      <xdr:rowOff>66675</xdr:rowOff>
    </xdr:from>
    <xdr:to>
      <xdr:col>0</xdr:col>
      <xdr:colOff>676275</xdr:colOff>
      <xdr:row>492</xdr:row>
      <xdr:rowOff>476250</xdr:rowOff>
    </xdr:to>
    <xdr:pic>
      <xdr:nvPicPr>
        <xdr:cNvPr id="1474" name="Image 450" descr="Image 450"/>
        <xdr:cNvPicPr>
          <a:picLocks noChangeAspect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66675" y="243335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493</xdr:row>
      <xdr:rowOff>66675</xdr:rowOff>
    </xdr:from>
    <xdr:to>
      <xdr:col>0</xdr:col>
      <xdr:colOff>676275</xdr:colOff>
      <xdr:row>493</xdr:row>
      <xdr:rowOff>476250</xdr:rowOff>
    </xdr:to>
    <xdr:pic>
      <xdr:nvPicPr>
        <xdr:cNvPr id="1475" name="Image 451" descr="Image 451"/>
        <xdr:cNvPicPr>
          <a:picLocks noChangeAspect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66675" y="243830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494</xdr:row>
      <xdr:rowOff>66675</xdr:rowOff>
    </xdr:from>
    <xdr:to>
      <xdr:col>0</xdr:col>
      <xdr:colOff>676275</xdr:colOff>
      <xdr:row>494</xdr:row>
      <xdr:rowOff>476250</xdr:rowOff>
    </xdr:to>
    <xdr:pic>
      <xdr:nvPicPr>
        <xdr:cNvPr id="1476" name="Image 452" descr="Image 452"/>
        <xdr:cNvPicPr>
          <a:picLocks noChangeAspect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66675" y="244325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495</xdr:row>
      <xdr:rowOff>66675</xdr:rowOff>
    </xdr:from>
    <xdr:to>
      <xdr:col>0</xdr:col>
      <xdr:colOff>676275</xdr:colOff>
      <xdr:row>495</xdr:row>
      <xdr:rowOff>476250</xdr:rowOff>
    </xdr:to>
    <xdr:pic>
      <xdr:nvPicPr>
        <xdr:cNvPr id="1477" name="Image 453" descr="Image 453"/>
        <xdr:cNvPicPr>
          <a:picLocks noChangeAspect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66675" y="244821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496</xdr:row>
      <xdr:rowOff>66675</xdr:rowOff>
    </xdr:from>
    <xdr:to>
      <xdr:col>0</xdr:col>
      <xdr:colOff>676275</xdr:colOff>
      <xdr:row>496</xdr:row>
      <xdr:rowOff>476250</xdr:rowOff>
    </xdr:to>
    <xdr:pic>
      <xdr:nvPicPr>
        <xdr:cNvPr id="1478" name="Image 454" descr="Image 454"/>
        <xdr:cNvPicPr>
          <a:picLocks noChangeAspect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66675" y="245316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497</xdr:row>
      <xdr:rowOff>66675</xdr:rowOff>
    </xdr:from>
    <xdr:to>
      <xdr:col>0</xdr:col>
      <xdr:colOff>676275</xdr:colOff>
      <xdr:row>497</xdr:row>
      <xdr:rowOff>476250</xdr:rowOff>
    </xdr:to>
    <xdr:pic>
      <xdr:nvPicPr>
        <xdr:cNvPr id="1479" name="Image 455" descr="Image 455"/>
        <xdr:cNvPicPr>
          <a:picLocks noChangeAspect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66675" y="245811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498</xdr:row>
      <xdr:rowOff>66675</xdr:rowOff>
    </xdr:from>
    <xdr:to>
      <xdr:col>0</xdr:col>
      <xdr:colOff>676275</xdr:colOff>
      <xdr:row>498</xdr:row>
      <xdr:rowOff>476250</xdr:rowOff>
    </xdr:to>
    <xdr:pic>
      <xdr:nvPicPr>
        <xdr:cNvPr id="1480" name="Image 456" descr="Image 456"/>
        <xdr:cNvPicPr>
          <a:picLocks noChangeAspect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66675" y="246306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499</xdr:row>
      <xdr:rowOff>66675</xdr:rowOff>
    </xdr:from>
    <xdr:to>
      <xdr:col>0</xdr:col>
      <xdr:colOff>676275</xdr:colOff>
      <xdr:row>499</xdr:row>
      <xdr:rowOff>476250</xdr:rowOff>
    </xdr:to>
    <xdr:pic>
      <xdr:nvPicPr>
        <xdr:cNvPr id="1481" name="Image 457" descr="Image 457"/>
        <xdr:cNvPicPr>
          <a:picLocks noChangeAspect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66675" y="246802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500</xdr:row>
      <xdr:rowOff>66675</xdr:rowOff>
    </xdr:from>
    <xdr:to>
      <xdr:col>0</xdr:col>
      <xdr:colOff>676275</xdr:colOff>
      <xdr:row>500</xdr:row>
      <xdr:rowOff>476250</xdr:rowOff>
    </xdr:to>
    <xdr:pic>
      <xdr:nvPicPr>
        <xdr:cNvPr id="1482" name="Image 458" descr="Image 458"/>
        <xdr:cNvPicPr>
          <a:picLocks noChangeAspect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66675" y="247297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501</xdr:row>
      <xdr:rowOff>66675</xdr:rowOff>
    </xdr:from>
    <xdr:to>
      <xdr:col>0</xdr:col>
      <xdr:colOff>676275</xdr:colOff>
      <xdr:row>501</xdr:row>
      <xdr:rowOff>476250</xdr:rowOff>
    </xdr:to>
    <xdr:pic>
      <xdr:nvPicPr>
        <xdr:cNvPr id="1483" name="Image 459" descr="Image 459"/>
        <xdr:cNvPicPr>
          <a:picLocks noChangeAspect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66675" y="247792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502</xdr:row>
      <xdr:rowOff>66675</xdr:rowOff>
    </xdr:from>
    <xdr:to>
      <xdr:col>0</xdr:col>
      <xdr:colOff>676275</xdr:colOff>
      <xdr:row>502</xdr:row>
      <xdr:rowOff>476250</xdr:rowOff>
    </xdr:to>
    <xdr:pic>
      <xdr:nvPicPr>
        <xdr:cNvPr id="1484" name="Image 460" descr="Image 460"/>
        <xdr:cNvPicPr>
          <a:picLocks noChangeAspect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66675" y="248288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503</xdr:row>
      <xdr:rowOff>66675</xdr:rowOff>
    </xdr:from>
    <xdr:to>
      <xdr:col>0</xdr:col>
      <xdr:colOff>676275</xdr:colOff>
      <xdr:row>503</xdr:row>
      <xdr:rowOff>476250</xdr:rowOff>
    </xdr:to>
    <xdr:pic>
      <xdr:nvPicPr>
        <xdr:cNvPr id="1485" name="Image 461" descr="Image 461"/>
        <xdr:cNvPicPr>
          <a:picLocks noChangeAspect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66675" y="2487834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504</xdr:row>
      <xdr:rowOff>66675</xdr:rowOff>
    </xdr:from>
    <xdr:to>
      <xdr:col>0</xdr:col>
      <xdr:colOff>676275</xdr:colOff>
      <xdr:row>504</xdr:row>
      <xdr:rowOff>476250</xdr:rowOff>
    </xdr:to>
    <xdr:pic>
      <xdr:nvPicPr>
        <xdr:cNvPr id="1486" name="Image 462" descr="Image 462"/>
        <xdr:cNvPicPr>
          <a:picLocks noChangeAspect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66675" y="2492787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505</xdr:row>
      <xdr:rowOff>66675</xdr:rowOff>
    </xdr:from>
    <xdr:to>
      <xdr:col>0</xdr:col>
      <xdr:colOff>676275</xdr:colOff>
      <xdr:row>505</xdr:row>
      <xdr:rowOff>476250</xdr:rowOff>
    </xdr:to>
    <xdr:pic>
      <xdr:nvPicPr>
        <xdr:cNvPr id="1487" name="Image 463" descr="Image 463"/>
        <xdr:cNvPicPr>
          <a:picLocks noChangeAspect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66675" y="2497740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506</xdr:row>
      <xdr:rowOff>66675</xdr:rowOff>
    </xdr:from>
    <xdr:to>
      <xdr:col>0</xdr:col>
      <xdr:colOff>676275</xdr:colOff>
      <xdr:row>506</xdr:row>
      <xdr:rowOff>476250</xdr:rowOff>
    </xdr:to>
    <xdr:pic>
      <xdr:nvPicPr>
        <xdr:cNvPr id="1488" name="Image 464" descr="Image 464"/>
        <xdr:cNvPicPr>
          <a:picLocks noChangeAspect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66675" y="2502693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507</xdr:row>
      <xdr:rowOff>66675</xdr:rowOff>
    </xdr:from>
    <xdr:to>
      <xdr:col>0</xdr:col>
      <xdr:colOff>676275</xdr:colOff>
      <xdr:row>507</xdr:row>
      <xdr:rowOff>476250</xdr:rowOff>
    </xdr:to>
    <xdr:pic>
      <xdr:nvPicPr>
        <xdr:cNvPr id="1489" name="Image 465" descr="Image 465"/>
        <xdr:cNvPicPr>
          <a:picLocks noChangeAspect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66675" y="2507646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508</xdr:row>
      <xdr:rowOff>66675</xdr:rowOff>
    </xdr:from>
    <xdr:to>
      <xdr:col>0</xdr:col>
      <xdr:colOff>676275</xdr:colOff>
      <xdr:row>508</xdr:row>
      <xdr:rowOff>476250</xdr:rowOff>
    </xdr:to>
    <xdr:pic>
      <xdr:nvPicPr>
        <xdr:cNvPr id="1490" name="Image 466" descr="Image 466"/>
        <xdr:cNvPicPr>
          <a:picLocks noChangeAspect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66675" y="2512599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509</xdr:row>
      <xdr:rowOff>66675</xdr:rowOff>
    </xdr:from>
    <xdr:to>
      <xdr:col>0</xdr:col>
      <xdr:colOff>676275</xdr:colOff>
      <xdr:row>509</xdr:row>
      <xdr:rowOff>476250</xdr:rowOff>
    </xdr:to>
    <xdr:pic>
      <xdr:nvPicPr>
        <xdr:cNvPr id="1491" name="Image 467" descr="Image 467"/>
        <xdr:cNvPicPr>
          <a:picLocks noChangeAspect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66675" y="2517552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510</xdr:row>
      <xdr:rowOff>66675</xdr:rowOff>
    </xdr:from>
    <xdr:to>
      <xdr:col>0</xdr:col>
      <xdr:colOff>676275</xdr:colOff>
      <xdr:row>510</xdr:row>
      <xdr:rowOff>476250</xdr:rowOff>
    </xdr:to>
    <xdr:pic>
      <xdr:nvPicPr>
        <xdr:cNvPr id="1492" name="Image 468" descr="Image 468"/>
        <xdr:cNvPicPr>
          <a:picLocks noChangeAspect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66675" y="2522505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511</xdr:row>
      <xdr:rowOff>66675</xdr:rowOff>
    </xdr:from>
    <xdr:to>
      <xdr:col>0</xdr:col>
      <xdr:colOff>676275</xdr:colOff>
      <xdr:row>511</xdr:row>
      <xdr:rowOff>476250</xdr:rowOff>
    </xdr:to>
    <xdr:pic>
      <xdr:nvPicPr>
        <xdr:cNvPr id="1493" name="Image 469" descr="Image 469"/>
        <xdr:cNvPicPr>
          <a:picLocks noChangeAspect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66675" y="2527458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512</xdr:row>
      <xdr:rowOff>66675</xdr:rowOff>
    </xdr:from>
    <xdr:to>
      <xdr:col>0</xdr:col>
      <xdr:colOff>676275</xdr:colOff>
      <xdr:row>512</xdr:row>
      <xdr:rowOff>476250</xdr:rowOff>
    </xdr:to>
    <xdr:pic>
      <xdr:nvPicPr>
        <xdr:cNvPr id="1494" name="Image 470" descr="Image 470"/>
        <xdr:cNvPicPr>
          <a:picLocks noChangeAspect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66675" y="253241175"/>
          <a:ext cx="6096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Thèm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Thèm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hèm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13"/>
  <sheetViews>
    <sheetView showGridLines="0" tabSelected="1" workbookViewId="0"/>
  </sheetViews>
  <sheetFormatPr defaultColWidth="11.42578125" defaultRowHeight="15" customHeight="1" x14ac:dyDescent="0.25"/>
  <cols>
    <col min="1" max="1" width="11.42578125" style="1" customWidth="1"/>
    <col min="2" max="2" width="28.42578125" style="1" customWidth="1"/>
    <col min="3" max="3" width="34.85546875" style="1" customWidth="1"/>
    <col min="4" max="4" width="17" style="1" customWidth="1"/>
    <col min="5" max="5" width="8.42578125" style="1" customWidth="1"/>
    <col min="6" max="6" width="17.85546875" style="1" customWidth="1"/>
    <col min="7" max="7" width="9.7109375" style="1" customWidth="1"/>
    <col min="8" max="8" width="10.42578125" style="1" customWidth="1"/>
    <col min="9" max="63" width="11.42578125" style="1" hidden="1" customWidth="1"/>
    <col min="64" max="64" width="9.28515625" style="1" customWidth="1"/>
    <col min="65" max="65" width="9.7109375" style="1" customWidth="1"/>
    <col min="66" max="68" width="11.42578125" style="1" customWidth="1"/>
    <col min="69" max="69" width="53.28515625" style="1" customWidth="1"/>
    <col min="70" max="70" width="11.42578125" style="1" customWidth="1"/>
    <col min="71" max="16384" width="11.42578125" style="1"/>
  </cols>
  <sheetData>
    <row r="1" spans="1:69" ht="15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3">
        <f t="array" ref="BL1">SUBTOTAL(9,BL3:BL513)</f>
        <v>1899</v>
      </c>
      <c r="BM1" s="4" t="str">
        <f t="array" ref="BM1">CONCATENATE("Refs : ",SUBTOTAL(2,BL3:BL513))</f>
        <v>Refs : 511</v>
      </c>
      <c r="BN1" s="5">
        <f t="array" ref="BN1">SUBTOTAL(9,BN3:BN513)</f>
        <v>743662</v>
      </c>
      <c r="BO1" s="5"/>
      <c r="BP1" s="5">
        <f t="array" ref="BP1">SUBTOTAL(9,BP3:BP513)</f>
        <v>297478</v>
      </c>
      <c r="BQ1" s="6"/>
    </row>
    <row r="2" spans="1:69" ht="30" customHeight="1" x14ac:dyDescent="0.25">
      <c r="A2" s="7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9" t="s">
        <v>8</v>
      </c>
      <c r="J2" s="9" t="s">
        <v>9</v>
      </c>
      <c r="K2" s="9" t="s">
        <v>10</v>
      </c>
      <c r="L2" s="9" t="s">
        <v>11</v>
      </c>
      <c r="M2" s="9" t="s">
        <v>12</v>
      </c>
      <c r="N2" s="10">
        <v>10</v>
      </c>
      <c r="O2" s="10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17</v>
      </c>
      <c r="U2" s="9" t="s">
        <v>18</v>
      </c>
      <c r="V2" s="9" t="s">
        <v>19</v>
      </c>
      <c r="W2" s="9" t="s">
        <v>20</v>
      </c>
      <c r="X2" s="9" t="s">
        <v>21</v>
      </c>
      <c r="Y2" s="9" t="s">
        <v>22</v>
      </c>
      <c r="Z2" s="9" t="s">
        <v>23</v>
      </c>
      <c r="AA2" s="9" t="s">
        <v>24</v>
      </c>
      <c r="AB2" s="9" t="s">
        <v>25</v>
      </c>
      <c r="AC2" s="9" t="s">
        <v>26</v>
      </c>
      <c r="AD2" s="9" t="s">
        <v>27</v>
      </c>
      <c r="AE2" s="9" t="s">
        <v>28</v>
      </c>
      <c r="AF2" s="9" t="s">
        <v>29</v>
      </c>
      <c r="AG2" s="9" t="s">
        <v>30</v>
      </c>
      <c r="AH2" s="9" t="s">
        <v>31</v>
      </c>
      <c r="AI2" s="9" t="s">
        <v>32</v>
      </c>
      <c r="AJ2" s="9" t="s">
        <v>33</v>
      </c>
      <c r="AK2" s="9" t="s">
        <v>34</v>
      </c>
      <c r="AL2" s="9" t="s">
        <v>35</v>
      </c>
      <c r="AM2" s="9" t="s">
        <v>36</v>
      </c>
      <c r="AN2" s="9" t="s">
        <v>37</v>
      </c>
      <c r="AO2" s="9" t="s">
        <v>38</v>
      </c>
      <c r="AP2" s="9" t="s">
        <v>39</v>
      </c>
      <c r="AQ2" s="9" t="s">
        <v>40</v>
      </c>
      <c r="AR2" s="9" t="s">
        <v>41</v>
      </c>
      <c r="AS2" s="9" t="s">
        <v>42</v>
      </c>
      <c r="AT2" s="9" t="s">
        <v>43</v>
      </c>
      <c r="AU2" s="9" t="s">
        <v>44</v>
      </c>
      <c r="AV2" s="9" t="s">
        <v>45</v>
      </c>
      <c r="AW2" s="9" t="s">
        <v>46</v>
      </c>
      <c r="AX2" s="9" t="s">
        <v>47</v>
      </c>
      <c r="AY2" s="9" t="s">
        <v>48</v>
      </c>
      <c r="AZ2" s="9" t="s">
        <v>49</v>
      </c>
      <c r="BA2" s="9" t="s">
        <v>50</v>
      </c>
      <c r="BB2" s="9" t="s">
        <v>51</v>
      </c>
      <c r="BC2" s="9" t="s">
        <v>52</v>
      </c>
      <c r="BD2" s="9" t="s">
        <v>53</v>
      </c>
      <c r="BE2" s="9" t="s">
        <v>54</v>
      </c>
      <c r="BF2" s="9" t="s">
        <v>55</v>
      </c>
      <c r="BG2" s="9" t="s">
        <v>56</v>
      </c>
      <c r="BH2" s="9" t="s">
        <v>57</v>
      </c>
      <c r="BI2" s="9" t="s">
        <v>58</v>
      </c>
      <c r="BJ2" s="9" t="s">
        <v>59</v>
      </c>
      <c r="BK2" s="9" t="s">
        <v>60</v>
      </c>
      <c r="BL2" s="11" t="s">
        <v>61</v>
      </c>
      <c r="BM2" s="8" t="s">
        <v>62</v>
      </c>
      <c r="BN2" s="8" t="s">
        <v>63</v>
      </c>
      <c r="BO2" s="8" t="s">
        <v>64</v>
      </c>
      <c r="BP2" s="8" t="s">
        <v>65</v>
      </c>
      <c r="BQ2" s="12"/>
    </row>
    <row r="3" spans="1:69" ht="39" customHeight="1" x14ac:dyDescent="0.25">
      <c r="A3" s="13"/>
      <c r="B3" s="14" t="s">
        <v>66</v>
      </c>
      <c r="C3" s="14" t="s">
        <v>67</v>
      </c>
      <c r="D3" s="14" t="s">
        <v>68</v>
      </c>
      <c r="E3" s="14" t="s">
        <v>69</v>
      </c>
      <c r="F3" s="14" t="s">
        <v>70</v>
      </c>
      <c r="G3" s="14" t="s">
        <v>71</v>
      </c>
      <c r="H3" s="14" t="s">
        <v>72</v>
      </c>
      <c r="I3" s="15"/>
      <c r="J3" s="15"/>
      <c r="K3" s="15"/>
      <c r="L3" s="15"/>
      <c r="M3" s="15"/>
      <c r="N3" s="16">
        <v>1</v>
      </c>
      <c r="O3" s="16">
        <v>2</v>
      </c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6">
        <v>3</v>
      </c>
      <c r="BM3" s="17">
        <v>69</v>
      </c>
      <c r="BN3" s="17">
        <f t="array" ref="BN3">BM3*BL3</f>
        <v>207</v>
      </c>
      <c r="BO3" s="17">
        <v>28</v>
      </c>
      <c r="BP3" s="17">
        <f t="array" ref="BP3">BO3*BL3</f>
        <v>84</v>
      </c>
      <c r="BQ3" s="18"/>
    </row>
    <row r="4" spans="1:69" ht="39" customHeight="1" x14ac:dyDescent="0.25">
      <c r="A4" s="19"/>
      <c r="B4" s="20" t="s">
        <v>73</v>
      </c>
      <c r="C4" s="20" t="s">
        <v>74</v>
      </c>
      <c r="D4" s="20" t="s">
        <v>75</v>
      </c>
      <c r="E4" s="20" t="s">
        <v>69</v>
      </c>
      <c r="F4" s="20" t="s">
        <v>70</v>
      </c>
      <c r="G4" s="20" t="s">
        <v>71</v>
      </c>
      <c r="H4" s="20" t="s">
        <v>72</v>
      </c>
      <c r="I4" s="18"/>
      <c r="J4" s="18"/>
      <c r="K4" s="18"/>
      <c r="L4" s="18"/>
      <c r="M4" s="18"/>
      <c r="N4" s="21">
        <v>1</v>
      </c>
      <c r="O4" s="21">
        <v>1</v>
      </c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21">
        <v>2</v>
      </c>
      <c r="BM4" s="6">
        <v>75</v>
      </c>
      <c r="BN4" s="6">
        <f t="array" ref="BN4">BM4*BL4</f>
        <v>150</v>
      </c>
      <c r="BO4" s="6">
        <v>30</v>
      </c>
      <c r="BP4" s="6">
        <f t="array" ref="BP4">BO4*BL4</f>
        <v>60</v>
      </c>
      <c r="BQ4" s="18"/>
    </row>
    <row r="5" spans="1:69" ht="39" customHeight="1" x14ac:dyDescent="0.25">
      <c r="A5" s="19"/>
      <c r="B5" s="20" t="s">
        <v>76</v>
      </c>
      <c r="C5" s="20" t="s">
        <v>77</v>
      </c>
      <c r="D5" s="20" t="s">
        <v>75</v>
      </c>
      <c r="E5" s="20" t="s">
        <v>69</v>
      </c>
      <c r="F5" s="20" t="s">
        <v>78</v>
      </c>
      <c r="G5" s="20" t="s">
        <v>71</v>
      </c>
      <c r="H5" s="20" t="s">
        <v>72</v>
      </c>
      <c r="I5" s="18"/>
      <c r="J5" s="18"/>
      <c r="K5" s="18"/>
      <c r="L5" s="18"/>
      <c r="M5" s="18"/>
      <c r="N5" s="18"/>
      <c r="O5" s="21">
        <v>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21">
        <v>1</v>
      </c>
      <c r="BM5" s="6">
        <v>89</v>
      </c>
      <c r="BN5" s="6">
        <f t="array" ref="BN5">BM5*BL5</f>
        <v>89</v>
      </c>
      <c r="BO5" s="6">
        <v>36</v>
      </c>
      <c r="BP5" s="6">
        <f t="array" ref="BP5">BO5*BL5</f>
        <v>36</v>
      </c>
      <c r="BQ5" s="18"/>
    </row>
    <row r="6" spans="1:69" ht="39" customHeight="1" x14ac:dyDescent="0.25">
      <c r="A6" s="19"/>
      <c r="B6" s="20" t="s">
        <v>79</v>
      </c>
      <c r="C6" s="20" t="s">
        <v>80</v>
      </c>
      <c r="D6" s="20" t="s">
        <v>81</v>
      </c>
      <c r="E6" s="20" t="s">
        <v>69</v>
      </c>
      <c r="F6" s="20" t="s">
        <v>70</v>
      </c>
      <c r="G6" s="20" t="s">
        <v>71</v>
      </c>
      <c r="H6" s="20" t="s">
        <v>72</v>
      </c>
      <c r="I6" s="18"/>
      <c r="J6" s="18"/>
      <c r="K6" s="18"/>
      <c r="L6" s="18"/>
      <c r="M6" s="18"/>
      <c r="N6" s="18"/>
      <c r="O6" s="21">
        <v>1</v>
      </c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21">
        <v>1</v>
      </c>
      <c r="BM6" s="6">
        <v>55</v>
      </c>
      <c r="BN6" s="6">
        <f t="array" ref="BN6">BM6*BL6</f>
        <v>55</v>
      </c>
      <c r="BO6" s="6">
        <v>22</v>
      </c>
      <c r="BP6" s="6">
        <f t="array" ref="BP6">BO6*BL6</f>
        <v>22</v>
      </c>
      <c r="BQ6" s="18"/>
    </row>
    <row r="7" spans="1:69" ht="39" customHeight="1" x14ac:dyDescent="0.25">
      <c r="A7" s="19"/>
      <c r="B7" s="20" t="s">
        <v>82</v>
      </c>
      <c r="C7" s="20" t="s">
        <v>80</v>
      </c>
      <c r="D7" s="20" t="s">
        <v>81</v>
      </c>
      <c r="E7" s="20" t="s">
        <v>69</v>
      </c>
      <c r="F7" s="20" t="s">
        <v>83</v>
      </c>
      <c r="G7" s="20" t="s">
        <v>71</v>
      </c>
      <c r="H7" s="20" t="s">
        <v>72</v>
      </c>
      <c r="I7" s="18"/>
      <c r="J7" s="18"/>
      <c r="K7" s="18"/>
      <c r="L7" s="18"/>
      <c r="M7" s="18"/>
      <c r="N7" s="21">
        <v>1</v>
      </c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21">
        <v>1</v>
      </c>
      <c r="BM7" s="6">
        <v>55</v>
      </c>
      <c r="BN7" s="6">
        <f t="array" ref="BN7">BM7*BL7</f>
        <v>55</v>
      </c>
      <c r="BO7" s="6">
        <v>22</v>
      </c>
      <c r="BP7" s="6">
        <f t="array" ref="BP7">BO7*BL7</f>
        <v>22</v>
      </c>
      <c r="BQ7" s="18"/>
    </row>
    <row r="8" spans="1:69" ht="39" customHeight="1" x14ac:dyDescent="0.25">
      <c r="A8" s="19"/>
      <c r="B8" s="20" t="s">
        <v>84</v>
      </c>
      <c r="C8" s="20" t="s">
        <v>85</v>
      </c>
      <c r="D8" s="20" t="s">
        <v>86</v>
      </c>
      <c r="E8" s="20" t="s">
        <v>69</v>
      </c>
      <c r="F8" s="20" t="s">
        <v>78</v>
      </c>
      <c r="G8" s="20" t="s">
        <v>71</v>
      </c>
      <c r="H8" s="20" t="s">
        <v>72</v>
      </c>
      <c r="I8" s="18"/>
      <c r="J8" s="18"/>
      <c r="K8" s="18"/>
      <c r="L8" s="18"/>
      <c r="M8" s="18"/>
      <c r="N8" s="18"/>
      <c r="O8" s="21">
        <v>2</v>
      </c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21">
        <v>2</v>
      </c>
      <c r="BM8" s="6">
        <v>39</v>
      </c>
      <c r="BN8" s="6">
        <f t="array" ref="BN8">BM8*BL8</f>
        <v>78</v>
      </c>
      <c r="BO8" s="6">
        <v>16</v>
      </c>
      <c r="BP8" s="6">
        <f t="array" ref="BP8">BO8*BL8</f>
        <v>32</v>
      </c>
      <c r="BQ8" s="18"/>
    </row>
    <row r="9" spans="1:69" ht="39" customHeight="1" x14ac:dyDescent="0.25">
      <c r="A9" s="19"/>
      <c r="B9" s="20" t="s">
        <v>87</v>
      </c>
      <c r="C9" s="20" t="s">
        <v>85</v>
      </c>
      <c r="D9" s="20" t="s">
        <v>86</v>
      </c>
      <c r="E9" s="20" t="s">
        <v>69</v>
      </c>
      <c r="F9" s="20" t="s">
        <v>88</v>
      </c>
      <c r="G9" s="20" t="s">
        <v>71</v>
      </c>
      <c r="H9" s="20" t="s">
        <v>72</v>
      </c>
      <c r="I9" s="18"/>
      <c r="J9" s="18"/>
      <c r="K9" s="18"/>
      <c r="L9" s="18"/>
      <c r="M9" s="18"/>
      <c r="N9" s="21">
        <v>1</v>
      </c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21">
        <v>1</v>
      </c>
      <c r="BM9" s="6">
        <v>39</v>
      </c>
      <c r="BN9" s="6">
        <f t="array" ref="BN9">BM9*BL9</f>
        <v>39</v>
      </c>
      <c r="BO9" s="6">
        <v>16</v>
      </c>
      <c r="BP9" s="6">
        <f t="array" ref="BP9">BO9*BL9</f>
        <v>16</v>
      </c>
      <c r="BQ9" s="18"/>
    </row>
    <row r="10" spans="1:69" ht="39" customHeight="1" x14ac:dyDescent="0.25">
      <c r="A10" s="19"/>
      <c r="B10" s="20" t="s">
        <v>89</v>
      </c>
      <c r="C10" s="20" t="s">
        <v>90</v>
      </c>
      <c r="D10" s="20" t="s">
        <v>86</v>
      </c>
      <c r="E10" s="20" t="s">
        <v>69</v>
      </c>
      <c r="F10" s="20" t="s">
        <v>91</v>
      </c>
      <c r="G10" s="20" t="s">
        <v>92</v>
      </c>
      <c r="H10" s="20" t="s">
        <v>72</v>
      </c>
      <c r="I10" s="18"/>
      <c r="J10" s="18"/>
      <c r="K10" s="18"/>
      <c r="L10" s="18"/>
      <c r="M10" s="18"/>
      <c r="N10" s="18"/>
      <c r="O10" s="21">
        <v>1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21">
        <v>1</v>
      </c>
      <c r="BM10" s="6">
        <v>39</v>
      </c>
      <c r="BN10" s="6">
        <f t="array" ref="BN10">BM10*BL10</f>
        <v>39</v>
      </c>
      <c r="BO10" s="6">
        <v>16</v>
      </c>
      <c r="BP10" s="6">
        <f t="array" ref="BP10">BO10*BL10</f>
        <v>16</v>
      </c>
      <c r="BQ10" s="18"/>
    </row>
    <row r="11" spans="1:69" ht="39" customHeight="1" x14ac:dyDescent="0.25">
      <c r="A11" s="19"/>
      <c r="B11" s="20" t="s">
        <v>93</v>
      </c>
      <c r="C11" s="20" t="s">
        <v>94</v>
      </c>
      <c r="D11" s="20" t="s">
        <v>86</v>
      </c>
      <c r="E11" s="20" t="s">
        <v>69</v>
      </c>
      <c r="F11" s="20" t="s">
        <v>70</v>
      </c>
      <c r="G11" s="20" t="s">
        <v>92</v>
      </c>
      <c r="H11" s="20" t="s">
        <v>72</v>
      </c>
      <c r="I11" s="18"/>
      <c r="J11" s="18"/>
      <c r="K11" s="18"/>
      <c r="L11" s="18"/>
      <c r="M11" s="18"/>
      <c r="N11" s="21">
        <v>1</v>
      </c>
      <c r="O11" s="21">
        <v>1</v>
      </c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21">
        <v>2</v>
      </c>
      <c r="BM11" s="6">
        <v>55</v>
      </c>
      <c r="BN11" s="6">
        <f t="array" ref="BN11">BM11*BL11</f>
        <v>110</v>
      </c>
      <c r="BO11" s="6">
        <v>22</v>
      </c>
      <c r="BP11" s="6">
        <f t="array" ref="BP11">BO11*BL11</f>
        <v>44</v>
      </c>
      <c r="BQ11" s="18"/>
    </row>
    <row r="12" spans="1:69" ht="39" customHeight="1" x14ac:dyDescent="0.25">
      <c r="A12" s="19"/>
      <c r="B12" s="20" t="s">
        <v>95</v>
      </c>
      <c r="C12" s="20" t="s">
        <v>96</v>
      </c>
      <c r="D12" s="20" t="s">
        <v>86</v>
      </c>
      <c r="E12" s="20" t="s">
        <v>69</v>
      </c>
      <c r="F12" s="20" t="s">
        <v>97</v>
      </c>
      <c r="G12" s="20" t="s">
        <v>92</v>
      </c>
      <c r="H12" s="20" t="s">
        <v>72</v>
      </c>
      <c r="I12" s="18"/>
      <c r="J12" s="18"/>
      <c r="K12" s="18"/>
      <c r="L12" s="18"/>
      <c r="M12" s="18"/>
      <c r="N12" s="21">
        <v>1</v>
      </c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21">
        <v>1</v>
      </c>
      <c r="BM12" s="6">
        <v>49</v>
      </c>
      <c r="BN12" s="6">
        <f t="array" ref="BN12">BM12*BL12</f>
        <v>49</v>
      </c>
      <c r="BO12" s="6">
        <v>20</v>
      </c>
      <c r="BP12" s="6">
        <f t="array" ref="BP12">BO12*BL12</f>
        <v>20</v>
      </c>
      <c r="BQ12" s="18"/>
    </row>
    <row r="13" spans="1:69" ht="39" customHeight="1" x14ac:dyDescent="0.25">
      <c r="A13" s="19"/>
      <c r="B13" s="20" t="s">
        <v>98</v>
      </c>
      <c r="C13" s="20" t="s">
        <v>99</v>
      </c>
      <c r="D13" s="20" t="s">
        <v>100</v>
      </c>
      <c r="E13" s="20" t="s">
        <v>101</v>
      </c>
      <c r="F13" s="20" t="s">
        <v>102</v>
      </c>
      <c r="G13" s="20" t="s">
        <v>71</v>
      </c>
      <c r="H13" s="20" t="s">
        <v>72</v>
      </c>
      <c r="I13" s="18"/>
      <c r="J13" s="18"/>
      <c r="K13" s="18"/>
      <c r="L13" s="18"/>
      <c r="M13" s="18"/>
      <c r="N13" s="18"/>
      <c r="O13" s="21">
        <v>1</v>
      </c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21">
        <v>1</v>
      </c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21">
        <v>2</v>
      </c>
      <c r="BM13" s="6">
        <v>75</v>
      </c>
      <c r="BN13" s="6">
        <f t="array" ref="BN13">BM13*BL13</f>
        <v>150</v>
      </c>
      <c r="BO13" s="6">
        <v>30</v>
      </c>
      <c r="BP13" s="6">
        <f t="array" ref="BP13">BO13*BL13</f>
        <v>60</v>
      </c>
      <c r="BQ13" s="18"/>
    </row>
    <row r="14" spans="1:69" ht="39" customHeight="1" x14ac:dyDescent="0.25">
      <c r="A14" s="19"/>
      <c r="B14" s="20" t="s">
        <v>103</v>
      </c>
      <c r="C14" s="20" t="s">
        <v>104</v>
      </c>
      <c r="D14" s="20" t="s">
        <v>100</v>
      </c>
      <c r="E14" s="20" t="s">
        <v>101</v>
      </c>
      <c r="F14" s="20" t="s">
        <v>105</v>
      </c>
      <c r="G14" s="20" t="s">
        <v>92</v>
      </c>
      <c r="H14" s="20" t="s">
        <v>72</v>
      </c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21">
        <v>1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21">
        <v>1</v>
      </c>
      <c r="BM14" s="6">
        <v>105</v>
      </c>
      <c r="BN14" s="6">
        <f t="array" ref="BN14">BM14*BL14</f>
        <v>105</v>
      </c>
      <c r="BO14" s="6">
        <v>42</v>
      </c>
      <c r="BP14" s="6">
        <f t="array" ref="BP14">BO14*BL14</f>
        <v>42</v>
      </c>
      <c r="BQ14" s="18"/>
    </row>
    <row r="15" spans="1:69" ht="39" customHeight="1" x14ac:dyDescent="0.25">
      <c r="A15" s="19"/>
      <c r="B15" s="20" t="s">
        <v>106</v>
      </c>
      <c r="C15" s="20" t="s">
        <v>107</v>
      </c>
      <c r="D15" s="20" t="s">
        <v>75</v>
      </c>
      <c r="E15" s="20" t="s">
        <v>101</v>
      </c>
      <c r="F15" s="20" t="s">
        <v>108</v>
      </c>
      <c r="G15" s="20" t="s">
        <v>92</v>
      </c>
      <c r="H15" s="20" t="s">
        <v>72</v>
      </c>
      <c r="I15" s="18"/>
      <c r="J15" s="18"/>
      <c r="K15" s="18"/>
      <c r="L15" s="21">
        <v>1</v>
      </c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21">
        <v>1</v>
      </c>
      <c r="BM15" s="6">
        <v>79</v>
      </c>
      <c r="BN15" s="6">
        <f t="array" ref="BN15">BM15*BL15</f>
        <v>79</v>
      </c>
      <c r="BO15" s="6">
        <v>32</v>
      </c>
      <c r="BP15" s="6">
        <f t="array" ref="BP15">BO15*BL15</f>
        <v>32</v>
      </c>
      <c r="BQ15" s="18"/>
    </row>
    <row r="16" spans="1:69" ht="39" customHeight="1" x14ac:dyDescent="0.25">
      <c r="A16" s="19"/>
      <c r="B16" s="20" t="s">
        <v>109</v>
      </c>
      <c r="C16" s="20" t="s">
        <v>110</v>
      </c>
      <c r="D16" s="20" t="s">
        <v>86</v>
      </c>
      <c r="E16" s="20" t="s">
        <v>101</v>
      </c>
      <c r="F16" s="20" t="s">
        <v>111</v>
      </c>
      <c r="G16" s="20" t="s">
        <v>92</v>
      </c>
      <c r="H16" s="20" t="s">
        <v>72</v>
      </c>
      <c r="I16" s="18"/>
      <c r="J16" s="18"/>
      <c r="K16" s="18"/>
      <c r="L16" s="18"/>
      <c r="M16" s="18"/>
      <c r="N16" s="21">
        <v>1</v>
      </c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21">
        <v>1</v>
      </c>
      <c r="BM16" s="6">
        <v>55</v>
      </c>
      <c r="BN16" s="6">
        <f t="array" ref="BN16">BM16*BL16</f>
        <v>55</v>
      </c>
      <c r="BO16" s="6">
        <v>22</v>
      </c>
      <c r="BP16" s="6">
        <f t="array" ref="BP16">BO16*BL16</f>
        <v>22</v>
      </c>
      <c r="BQ16" s="18"/>
    </row>
    <row r="17" spans="1:69" ht="39" customHeight="1" x14ac:dyDescent="0.25">
      <c r="A17" s="19"/>
      <c r="B17" s="20" t="s">
        <v>112</v>
      </c>
      <c r="C17" s="20" t="s">
        <v>113</v>
      </c>
      <c r="D17" s="20" t="s">
        <v>86</v>
      </c>
      <c r="E17" s="20" t="s">
        <v>101</v>
      </c>
      <c r="F17" s="20" t="s">
        <v>78</v>
      </c>
      <c r="G17" s="20" t="s">
        <v>92</v>
      </c>
      <c r="H17" s="20" t="s">
        <v>72</v>
      </c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21">
        <v>1</v>
      </c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21">
        <v>1</v>
      </c>
      <c r="BM17" s="6">
        <v>49</v>
      </c>
      <c r="BN17" s="6">
        <f t="array" ref="BN17">BM17*BL17</f>
        <v>49</v>
      </c>
      <c r="BO17" s="6">
        <v>20</v>
      </c>
      <c r="BP17" s="6">
        <f t="array" ref="BP17">BO17*BL17</f>
        <v>20</v>
      </c>
      <c r="BQ17" s="18"/>
    </row>
    <row r="18" spans="1:69" ht="39" customHeight="1" x14ac:dyDescent="0.25">
      <c r="A18" s="19"/>
      <c r="B18" s="20" t="s">
        <v>114</v>
      </c>
      <c r="C18" s="20" t="s">
        <v>113</v>
      </c>
      <c r="D18" s="20" t="s">
        <v>86</v>
      </c>
      <c r="E18" s="20" t="s">
        <v>101</v>
      </c>
      <c r="F18" s="20" t="s">
        <v>102</v>
      </c>
      <c r="G18" s="20" t="s">
        <v>92</v>
      </c>
      <c r="H18" s="20" t="s">
        <v>72</v>
      </c>
      <c r="I18" s="18"/>
      <c r="J18" s="18"/>
      <c r="K18" s="18"/>
      <c r="L18" s="18"/>
      <c r="M18" s="18"/>
      <c r="N18" s="18"/>
      <c r="O18" s="18"/>
      <c r="P18" s="18"/>
      <c r="Q18" s="21">
        <v>1</v>
      </c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21">
        <v>1</v>
      </c>
      <c r="BM18" s="6">
        <v>49</v>
      </c>
      <c r="BN18" s="6">
        <f t="array" ref="BN18">BM18*BL18</f>
        <v>49</v>
      </c>
      <c r="BO18" s="6">
        <v>20</v>
      </c>
      <c r="BP18" s="6">
        <f t="array" ref="BP18">BO18*BL18</f>
        <v>20</v>
      </c>
      <c r="BQ18" s="18"/>
    </row>
    <row r="19" spans="1:69" ht="39" customHeight="1" x14ac:dyDescent="0.25">
      <c r="A19" s="19"/>
      <c r="B19" s="20" t="s">
        <v>115</v>
      </c>
      <c r="C19" s="20" t="s">
        <v>116</v>
      </c>
      <c r="D19" s="20" t="s">
        <v>68</v>
      </c>
      <c r="E19" s="20" t="s">
        <v>117</v>
      </c>
      <c r="F19" s="20" t="s">
        <v>118</v>
      </c>
      <c r="G19" s="20" t="s">
        <v>92</v>
      </c>
      <c r="H19" s="20" t="s">
        <v>72</v>
      </c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21">
        <v>3</v>
      </c>
      <c r="BJ19" s="18"/>
      <c r="BK19" s="18"/>
      <c r="BL19" s="21">
        <v>3</v>
      </c>
      <c r="BM19" s="6">
        <v>215</v>
      </c>
      <c r="BN19" s="6">
        <f t="array" ref="BN19">BM19*BL19</f>
        <v>645</v>
      </c>
      <c r="BO19" s="6">
        <v>86</v>
      </c>
      <c r="BP19" s="6">
        <f t="array" ref="BP19">BO19*BL19</f>
        <v>258</v>
      </c>
      <c r="BQ19" s="18"/>
    </row>
    <row r="20" spans="1:69" ht="39" customHeight="1" x14ac:dyDescent="0.25">
      <c r="A20" s="19"/>
      <c r="B20" s="20" t="s">
        <v>119</v>
      </c>
      <c r="C20" s="20" t="s">
        <v>120</v>
      </c>
      <c r="D20" s="20" t="s">
        <v>75</v>
      </c>
      <c r="E20" s="20" t="s">
        <v>117</v>
      </c>
      <c r="F20" s="20" t="s">
        <v>121</v>
      </c>
      <c r="G20" s="20" t="s">
        <v>71</v>
      </c>
      <c r="H20" s="20" t="s">
        <v>72</v>
      </c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21">
        <v>6</v>
      </c>
      <c r="BE20" s="18"/>
      <c r="BF20" s="18"/>
      <c r="BG20" s="18"/>
      <c r="BH20" s="18"/>
      <c r="BI20" s="18"/>
      <c r="BJ20" s="18"/>
      <c r="BK20" s="18"/>
      <c r="BL20" s="21">
        <v>6</v>
      </c>
      <c r="BM20" s="6">
        <v>195</v>
      </c>
      <c r="BN20" s="6">
        <f t="array" ref="BN20">BM20*BL20</f>
        <v>1170</v>
      </c>
      <c r="BO20" s="6">
        <v>78</v>
      </c>
      <c r="BP20" s="6">
        <f t="array" ref="BP20">BO20*BL20</f>
        <v>468</v>
      </c>
      <c r="BQ20" s="18"/>
    </row>
    <row r="21" spans="1:69" ht="39" customHeight="1" x14ac:dyDescent="0.25">
      <c r="A21" s="19"/>
      <c r="B21" s="20" t="s">
        <v>122</v>
      </c>
      <c r="C21" s="20" t="s">
        <v>123</v>
      </c>
      <c r="D21" s="20" t="s">
        <v>75</v>
      </c>
      <c r="E21" s="20" t="s">
        <v>117</v>
      </c>
      <c r="F21" s="20" t="s">
        <v>124</v>
      </c>
      <c r="G21" s="20" t="s">
        <v>92</v>
      </c>
      <c r="H21" s="20" t="s">
        <v>72</v>
      </c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21">
        <v>1</v>
      </c>
      <c r="BJ21" s="18"/>
      <c r="BK21" s="18"/>
      <c r="BL21" s="21">
        <v>1</v>
      </c>
      <c r="BM21" s="6">
        <v>185</v>
      </c>
      <c r="BN21" s="6">
        <f t="array" ref="BN21">BM21*BL21</f>
        <v>185</v>
      </c>
      <c r="BO21" s="6">
        <v>74</v>
      </c>
      <c r="BP21" s="6">
        <f t="array" ref="BP21">BO21*BL21</f>
        <v>74</v>
      </c>
      <c r="BQ21" s="18"/>
    </row>
    <row r="22" spans="1:69" ht="39" customHeight="1" x14ac:dyDescent="0.25">
      <c r="A22" s="19"/>
      <c r="B22" s="20" t="s">
        <v>125</v>
      </c>
      <c r="C22" s="20" t="s">
        <v>126</v>
      </c>
      <c r="D22" s="20" t="s">
        <v>75</v>
      </c>
      <c r="E22" s="20" t="s">
        <v>117</v>
      </c>
      <c r="F22" s="20" t="s">
        <v>127</v>
      </c>
      <c r="G22" s="20" t="s">
        <v>92</v>
      </c>
      <c r="H22" s="20" t="s">
        <v>72</v>
      </c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21">
        <v>1</v>
      </c>
      <c r="BK22" s="18"/>
      <c r="BL22" s="21">
        <v>1</v>
      </c>
      <c r="BM22" s="6">
        <v>225</v>
      </c>
      <c r="BN22" s="6">
        <f t="array" ref="BN22">BM22*BL22</f>
        <v>225</v>
      </c>
      <c r="BO22" s="6">
        <v>90</v>
      </c>
      <c r="BP22" s="6">
        <f t="array" ref="BP22">BO22*BL22</f>
        <v>90</v>
      </c>
      <c r="BQ22" s="18"/>
    </row>
    <row r="23" spans="1:69" ht="39" customHeight="1" x14ac:dyDescent="0.25">
      <c r="A23" s="19"/>
      <c r="B23" s="20" t="s">
        <v>128</v>
      </c>
      <c r="C23" s="20" t="s">
        <v>129</v>
      </c>
      <c r="D23" s="20" t="s">
        <v>130</v>
      </c>
      <c r="E23" s="20" t="s">
        <v>117</v>
      </c>
      <c r="F23" s="20" t="s">
        <v>131</v>
      </c>
      <c r="G23" s="20" t="s">
        <v>92</v>
      </c>
      <c r="H23" s="20" t="s">
        <v>72</v>
      </c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21">
        <v>1</v>
      </c>
      <c r="BJ23" s="18"/>
      <c r="BK23" s="18"/>
      <c r="BL23" s="21">
        <v>1</v>
      </c>
      <c r="BM23" s="6">
        <v>90</v>
      </c>
      <c r="BN23" s="6">
        <f t="array" ref="BN23">BM23*BL23</f>
        <v>90</v>
      </c>
      <c r="BO23" s="6">
        <v>36</v>
      </c>
      <c r="BP23" s="6">
        <f t="array" ref="BP23">BO23*BL23</f>
        <v>36</v>
      </c>
      <c r="BQ23" s="18"/>
    </row>
    <row r="24" spans="1:69" ht="39" customHeight="1" x14ac:dyDescent="0.25">
      <c r="A24" s="19"/>
      <c r="B24" s="20" t="s">
        <v>132</v>
      </c>
      <c r="C24" s="20" t="s">
        <v>133</v>
      </c>
      <c r="D24" s="20" t="s">
        <v>130</v>
      </c>
      <c r="E24" s="20" t="s">
        <v>117</v>
      </c>
      <c r="F24" s="20" t="s">
        <v>118</v>
      </c>
      <c r="G24" s="20" t="s">
        <v>92</v>
      </c>
      <c r="H24" s="20" t="s">
        <v>134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21">
        <v>2</v>
      </c>
      <c r="BE24" s="18"/>
      <c r="BF24" s="21">
        <v>1</v>
      </c>
      <c r="BG24" s="18"/>
      <c r="BH24" s="18"/>
      <c r="BI24" s="18"/>
      <c r="BJ24" s="18"/>
      <c r="BK24" s="18"/>
      <c r="BL24" s="21">
        <v>3</v>
      </c>
      <c r="BM24" s="6">
        <v>125</v>
      </c>
      <c r="BN24" s="6">
        <f t="array" ref="BN24">BM24*BL24</f>
        <v>375</v>
      </c>
      <c r="BO24" s="6">
        <v>50</v>
      </c>
      <c r="BP24" s="6">
        <f t="array" ref="BP24">BO24*BL24</f>
        <v>150</v>
      </c>
      <c r="BQ24" s="18"/>
    </row>
    <row r="25" spans="1:69" ht="39" customHeight="1" x14ac:dyDescent="0.25">
      <c r="A25" s="19"/>
      <c r="B25" s="20" t="s">
        <v>135</v>
      </c>
      <c r="C25" s="20" t="s">
        <v>136</v>
      </c>
      <c r="D25" s="20" t="s">
        <v>86</v>
      </c>
      <c r="E25" s="20" t="s">
        <v>117</v>
      </c>
      <c r="F25" s="20" t="s">
        <v>137</v>
      </c>
      <c r="G25" s="20" t="s">
        <v>92</v>
      </c>
      <c r="H25" s="20" t="s">
        <v>72</v>
      </c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21">
        <v>1</v>
      </c>
      <c r="BE25" s="18"/>
      <c r="BF25" s="18"/>
      <c r="BG25" s="18"/>
      <c r="BH25" s="18"/>
      <c r="BI25" s="21">
        <v>1</v>
      </c>
      <c r="BJ25" s="18"/>
      <c r="BK25" s="18"/>
      <c r="BL25" s="21">
        <v>2</v>
      </c>
      <c r="BM25" s="6">
        <v>90</v>
      </c>
      <c r="BN25" s="6">
        <f t="array" ref="BN25">BM25*BL25</f>
        <v>180</v>
      </c>
      <c r="BO25" s="6">
        <v>36</v>
      </c>
      <c r="BP25" s="6">
        <f t="array" ref="BP25">BO25*BL25</f>
        <v>72</v>
      </c>
      <c r="BQ25" s="18"/>
    </row>
    <row r="26" spans="1:69" ht="39" customHeight="1" x14ac:dyDescent="0.25">
      <c r="A26" s="19"/>
      <c r="B26" s="20" t="s">
        <v>138</v>
      </c>
      <c r="C26" s="20" t="s">
        <v>139</v>
      </c>
      <c r="D26" s="20" t="s">
        <v>86</v>
      </c>
      <c r="E26" s="20" t="s">
        <v>117</v>
      </c>
      <c r="F26" s="20" t="s">
        <v>140</v>
      </c>
      <c r="G26" s="20" t="s">
        <v>71</v>
      </c>
      <c r="H26" s="20" t="s">
        <v>141</v>
      </c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21">
        <v>2</v>
      </c>
      <c r="BJ26" s="18"/>
      <c r="BK26" s="18"/>
      <c r="BL26" s="21">
        <v>2</v>
      </c>
      <c r="BM26" s="6">
        <v>100</v>
      </c>
      <c r="BN26" s="6">
        <f t="array" ref="BN26">BM26*BL26</f>
        <v>200</v>
      </c>
      <c r="BO26" s="6">
        <v>40</v>
      </c>
      <c r="BP26" s="6">
        <f t="array" ref="BP26">BO26*BL26</f>
        <v>80</v>
      </c>
      <c r="BQ26" s="18"/>
    </row>
    <row r="27" spans="1:69" ht="39" customHeight="1" x14ac:dyDescent="0.25">
      <c r="A27" s="19"/>
      <c r="B27" s="20" t="s">
        <v>142</v>
      </c>
      <c r="C27" s="20" t="s">
        <v>143</v>
      </c>
      <c r="D27" s="20" t="s">
        <v>86</v>
      </c>
      <c r="E27" s="20" t="s">
        <v>117</v>
      </c>
      <c r="F27" s="20" t="s">
        <v>144</v>
      </c>
      <c r="G27" s="20" t="s">
        <v>92</v>
      </c>
      <c r="H27" s="20" t="s">
        <v>72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21">
        <v>1</v>
      </c>
      <c r="BE27" s="18"/>
      <c r="BF27" s="18"/>
      <c r="BG27" s="18"/>
      <c r="BH27" s="18"/>
      <c r="BI27" s="18"/>
      <c r="BJ27" s="18"/>
      <c r="BK27" s="18"/>
      <c r="BL27" s="21">
        <v>1</v>
      </c>
      <c r="BM27" s="6">
        <v>95</v>
      </c>
      <c r="BN27" s="6">
        <f t="array" ref="BN27">BM27*BL27</f>
        <v>95</v>
      </c>
      <c r="BO27" s="6">
        <v>38</v>
      </c>
      <c r="BP27" s="6">
        <f t="array" ref="BP27">BO27*BL27</f>
        <v>38</v>
      </c>
      <c r="BQ27" s="18"/>
    </row>
    <row r="28" spans="1:69" ht="39" customHeight="1" x14ac:dyDescent="0.25">
      <c r="A28" s="19"/>
      <c r="B28" s="20" t="s">
        <v>145</v>
      </c>
      <c r="C28" s="20" t="s">
        <v>146</v>
      </c>
      <c r="D28" s="20" t="s">
        <v>86</v>
      </c>
      <c r="E28" s="20" t="s">
        <v>117</v>
      </c>
      <c r="F28" s="20" t="s">
        <v>78</v>
      </c>
      <c r="G28" s="20" t="s">
        <v>92</v>
      </c>
      <c r="H28" s="20" t="s">
        <v>134</v>
      </c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21">
        <v>1</v>
      </c>
      <c r="BG28" s="18"/>
      <c r="BH28" s="18"/>
      <c r="BI28" s="18"/>
      <c r="BJ28" s="21">
        <v>1</v>
      </c>
      <c r="BK28" s="18"/>
      <c r="BL28" s="21">
        <v>2</v>
      </c>
      <c r="BM28" s="6">
        <v>105</v>
      </c>
      <c r="BN28" s="6">
        <f t="array" ref="BN28">BM28*BL28</f>
        <v>210</v>
      </c>
      <c r="BO28" s="6">
        <v>42</v>
      </c>
      <c r="BP28" s="6">
        <f t="array" ref="BP28">BO28*BL28</f>
        <v>84</v>
      </c>
      <c r="BQ28" s="18"/>
    </row>
    <row r="29" spans="1:69" ht="39" customHeight="1" x14ac:dyDescent="0.25">
      <c r="A29" s="19"/>
      <c r="B29" s="20" t="s">
        <v>147</v>
      </c>
      <c r="C29" s="20" t="s">
        <v>146</v>
      </c>
      <c r="D29" s="20" t="s">
        <v>86</v>
      </c>
      <c r="E29" s="20" t="s">
        <v>117</v>
      </c>
      <c r="F29" s="20" t="s">
        <v>121</v>
      </c>
      <c r="G29" s="20" t="s">
        <v>92</v>
      </c>
      <c r="H29" s="20" t="s">
        <v>134</v>
      </c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21">
        <v>1</v>
      </c>
      <c r="BH29" s="18"/>
      <c r="BI29" s="18"/>
      <c r="BJ29" s="18"/>
      <c r="BK29" s="21">
        <v>2</v>
      </c>
      <c r="BL29" s="21">
        <v>3</v>
      </c>
      <c r="BM29" s="6">
        <v>105</v>
      </c>
      <c r="BN29" s="6">
        <f t="array" ref="BN29">BM29*BL29</f>
        <v>315</v>
      </c>
      <c r="BO29" s="6">
        <v>42</v>
      </c>
      <c r="BP29" s="6">
        <f t="array" ref="BP29">BO29*BL29</f>
        <v>126</v>
      </c>
      <c r="BQ29" s="18"/>
    </row>
    <row r="30" spans="1:69" ht="39" customHeight="1" x14ac:dyDescent="0.25">
      <c r="A30" s="19"/>
      <c r="B30" s="20" t="s">
        <v>148</v>
      </c>
      <c r="C30" s="20" t="s">
        <v>149</v>
      </c>
      <c r="D30" s="20" t="s">
        <v>86</v>
      </c>
      <c r="E30" s="20" t="s">
        <v>117</v>
      </c>
      <c r="F30" s="20" t="s">
        <v>124</v>
      </c>
      <c r="G30" s="20" t="s">
        <v>92</v>
      </c>
      <c r="H30" s="20" t="s">
        <v>150</v>
      </c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21">
        <v>1</v>
      </c>
      <c r="BE30" s="18"/>
      <c r="BF30" s="18"/>
      <c r="BG30" s="18"/>
      <c r="BH30" s="18"/>
      <c r="BI30" s="21">
        <v>1</v>
      </c>
      <c r="BJ30" s="21">
        <v>1</v>
      </c>
      <c r="BK30" s="18"/>
      <c r="BL30" s="21">
        <v>3</v>
      </c>
      <c r="BM30" s="6">
        <v>105</v>
      </c>
      <c r="BN30" s="6">
        <f t="array" ref="BN30">BM30*BL30</f>
        <v>315</v>
      </c>
      <c r="BO30" s="6">
        <v>42</v>
      </c>
      <c r="BP30" s="6">
        <f t="array" ref="BP30">BO30*BL30</f>
        <v>126</v>
      </c>
      <c r="BQ30" s="18"/>
    </row>
    <row r="31" spans="1:69" ht="39" customHeight="1" x14ac:dyDescent="0.25">
      <c r="A31" s="19"/>
      <c r="B31" s="20" t="s">
        <v>151</v>
      </c>
      <c r="C31" s="20" t="s">
        <v>152</v>
      </c>
      <c r="D31" s="20" t="s">
        <v>86</v>
      </c>
      <c r="E31" s="20" t="s">
        <v>117</v>
      </c>
      <c r="F31" s="20" t="s">
        <v>153</v>
      </c>
      <c r="G31" s="20" t="s">
        <v>92</v>
      </c>
      <c r="H31" s="20" t="s">
        <v>72</v>
      </c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21">
        <v>1</v>
      </c>
      <c r="BG31" s="18"/>
      <c r="BH31" s="18"/>
      <c r="BI31" s="18"/>
      <c r="BJ31" s="18"/>
      <c r="BK31" s="18"/>
      <c r="BL31" s="21">
        <v>1</v>
      </c>
      <c r="BM31" s="6">
        <v>95</v>
      </c>
      <c r="BN31" s="6">
        <f t="array" ref="BN31">BM31*BL31</f>
        <v>95</v>
      </c>
      <c r="BO31" s="6">
        <v>38</v>
      </c>
      <c r="BP31" s="6">
        <f t="array" ref="BP31">BO31*BL31</f>
        <v>38</v>
      </c>
      <c r="BQ31" s="18"/>
    </row>
    <row r="32" spans="1:69" ht="39" customHeight="1" x14ac:dyDescent="0.25">
      <c r="A32" s="19"/>
      <c r="B32" s="20" t="s">
        <v>154</v>
      </c>
      <c r="C32" s="20" t="s">
        <v>155</v>
      </c>
      <c r="D32" s="20" t="s">
        <v>156</v>
      </c>
      <c r="E32" s="20" t="s">
        <v>157</v>
      </c>
      <c r="F32" s="20" t="s">
        <v>158</v>
      </c>
      <c r="G32" s="20" t="s">
        <v>71</v>
      </c>
      <c r="H32" s="20" t="s">
        <v>159</v>
      </c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21">
        <v>1</v>
      </c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21">
        <v>1</v>
      </c>
      <c r="BM32" s="6">
        <v>174</v>
      </c>
      <c r="BN32" s="6">
        <f t="array" ref="BN32">BM32*BL32</f>
        <v>174</v>
      </c>
      <c r="BO32" s="6">
        <v>70</v>
      </c>
      <c r="BP32" s="6">
        <f t="array" ref="BP32">BO32*BL32</f>
        <v>70</v>
      </c>
      <c r="BQ32" s="18"/>
    </row>
    <row r="33" spans="1:69" ht="39" customHeight="1" x14ac:dyDescent="0.25">
      <c r="A33" s="19"/>
      <c r="B33" s="20" t="s">
        <v>160</v>
      </c>
      <c r="C33" s="20" t="s">
        <v>161</v>
      </c>
      <c r="D33" s="20" t="s">
        <v>156</v>
      </c>
      <c r="E33" s="20" t="s">
        <v>157</v>
      </c>
      <c r="F33" s="20" t="s">
        <v>162</v>
      </c>
      <c r="G33" s="20" t="s">
        <v>71</v>
      </c>
      <c r="H33" s="20" t="s">
        <v>159</v>
      </c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21">
        <v>1</v>
      </c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21">
        <v>1</v>
      </c>
      <c r="BM33" s="6">
        <v>176</v>
      </c>
      <c r="BN33" s="6">
        <f t="array" ref="BN33">BM33*BL33</f>
        <v>176</v>
      </c>
      <c r="BO33" s="6">
        <v>70</v>
      </c>
      <c r="BP33" s="6">
        <f t="array" ref="BP33">BO33*BL33</f>
        <v>70</v>
      </c>
      <c r="BQ33" s="18"/>
    </row>
    <row r="34" spans="1:69" ht="39" customHeight="1" x14ac:dyDescent="0.25">
      <c r="A34" s="19"/>
      <c r="B34" s="20" t="s">
        <v>163</v>
      </c>
      <c r="C34" s="20" t="s">
        <v>164</v>
      </c>
      <c r="D34" s="20" t="s">
        <v>156</v>
      </c>
      <c r="E34" s="20" t="s">
        <v>157</v>
      </c>
      <c r="F34" s="20" t="s">
        <v>105</v>
      </c>
      <c r="G34" s="20" t="s">
        <v>71</v>
      </c>
      <c r="H34" s="20" t="s">
        <v>159</v>
      </c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21">
        <v>2</v>
      </c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21">
        <v>2</v>
      </c>
      <c r="BM34" s="6">
        <v>105</v>
      </c>
      <c r="BN34" s="6">
        <f t="array" ref="BN34">BM34*BL34</f>
        <v>210</v>
      </c>
      <c r="BO34" s="6">
        <v>42</v>
      </c>
      <c r="BP34" s="6">
        <f t="array" ref="BP34">BO34*BL34</f>
        <v>84</v>
      </c>
      <c r="BQ34" s="18"/>
    </row>
    <row r="35" spans="1:69" ht="39" customHeight="1" x14ac:dyDescent="0.25">
      <c r="A35" s="19"/>
      <c r="B35" s="20" t="s">
        <v>165</v>
      </c>
      <c r="C35" s="20" t="s">
        <v>166</v>
      </c>
      <c r="D35" s="20" t="s">
        <v>156</v>
      </c>
      <c r="E35" s="20" t="s">
        <v>157</v>
      </c>
      <c r="F35" s="20" t="s">
        <v>105</v>
      </c>
      <c r="G35" s="20" t="s">
        <v>71</v>
      </c>
      <c r="H35" s="20" t="s">
        <v>159</v>
      </c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21">
        <v>2</v>
      </c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21">
        <v>2</v>
      </c>
      <c r="BM35" s="6">
        <v>80</v>
      </c>
      <c r="BN35" s="6">
        <f t="array" ref="BN35">BM35*BL35</f>
        <v>160</v>
      </c>
      <c r="BO35" s="6">
        <v>32</v>
      </c>
      <c r="BP35" s="6">
        <f t="array" ref="BP35">BO35*BL35</f>
        <v>64</v>
      </c>
      <c r="BQ35" s="18"/>
    </row>
    <row r="36" spans="1:69" ht="39" customHeight="1" x14ac:dyDescent="0.25">
      <c r="A36" s="19"/>
      <c r="B36" s="20" t="s">
        <v>167</v>
      </c>
      <c r="C36" s="20" t="s">
        <v>168</v>
      </c>
      <c r="D36" s="20" t="s">
        <v>156</v>
      </c>
      <c r="E36" s="20" t="s">
        <v>157</v>
      </c>
      <c r="F36" s="20" t="s">
        <v>108</v>
      </c>
      <c r="G36" s="20" t="s">
        <v>71</v>
      </c>
      <c r="H36" s="20" t="s">
        <v>159</v>
      </c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21">
        <v>1</v>
      </c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21">
        <v>1</v>
      </c>
      <c r="BM36" s="6">
        <v>80</v>
      </c>
      <c r="BN36" s="6">
        <f t="array" ref="BN36">BM36*BL36</f>
        <v>80</v>
      </c>
      <c r="BO36" s="6">
        <v>32</v>
      </c>
      <c r="BP36" s="6">
        <f t="array" ref="BP36">BO36*BL36</f>
        <v>32</v>
      </c>
      <c r="BQ36" s="18"/>
    </row>
    <row r="37" spans="1:69" ht="39" customHeight="1" x14ac:dyDescent="0.25">
      <c r="A37" s="19"/>
      <c r="B37" s="20" t="s">
        <v>169</v>
      </c>
      <c r="C37" s="20" t="s">
        <v>170</v>
      </c>
      <c r="D37" s="20" t="s">
        <v>156</v>
      </c>
      <c r="E37" s="20" t="s">
        <v>157</v>
      </c>
      <c r="F37" s="20" t="s">
        <v>105</v>
      </c>
      <c r="G37" s="20" t="s">
        <v>71</v>
      </c>
      <c r="H37" s="20" t="s">
        <v>159</v>
      </c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21">
        <v>1</v>
      </c>
      <c r="AM37" s="21">
        <v>1</v>
      </c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21">
        <v>2</v>
      </c>
      <c r="BM37" s="6">
        <v>230</v>
      </c>
      <c r="BN37" s="6">
        <f t="array" ref="BN37">BM37*BL37</f>
        <v>460</v>
      </c>
      <c r="BO37" s="6">
        <v>92</v>
      </c>
      <c r="BP37" s="6">
        <f t="array" ref="BP37">BO37*BL37</f>
        <v>184</v>
      </c>
      <c r="BQ37" s="18"/>
    </row>
    <row r="38" spans="1:69" ht="39" customHeight="1" x14ac:dyDescent="0.25">
      <c r="A38" s="19"/>
      <c r="B38" s="20" t="s">
        <v>171</v>
      </c>
      <c r="C38" s="20" t="s">
        <v>172</v>
      </c>
      <c r="D38" s="20" t="s">
        <v>156</v>
      </c>
      <c r="E38" s="20" t="s">
        <v>157</v>
      </c>
      <c r="F38" s="20" t="s">
        <v>173</v>
      </c>
      <c r="G38" s="20" t="s">
        <v>71</v>
      </c>
      <c r="H38" s="20" t="s">
        <v>159</v>
      </c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21">
        <v>1</v>
      </c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21">
        <v>1</v>
      </c>
      <c r="BM38" s="6">
        <v>105</v>
      </c>
      <c r="BN38" s="6">
        <f t="array" ref="BN38">BM38*BL38</f>
        <v>105</v>
      </c>
      <c r="BO38" s="6">
        <v>42</v>
      </c>
      <c r="BP38" s="6">
        <f t="array" ref="BP38">BO38*BL38</f>
        <v>42</v>
      </c>
      <c r="BQ38" s="18"/>
    </row>
    <row r="39" spans="1:69" ht="39" customHeight="1" x14ac:dyDescent="0.25">
      <c r="A39" s="19"/>
      <c r="B39" s="20" t="s">
        <v>174</v>
      </c>
      <c r="C39" s="20" t="s">
        <v>175</v>
      </c>
      <c r="D39" s="20" t="s">
        <v>156</v>
      </c>
      <c r="E39" s="20" t="s">
        <v>157</v>
      </c>
      <c r="F39" s="20" t="s">
        <v>173</v>
      </c>
      <c r="G39" s="20" t="s">
        <v>71</v>
      </c>
      <c r="H39" s="20" t="s">
        <v>159</v>
      </c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21">
        <v>1</v>
      </c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21">
        <v>1</v>
      </c>
      <c r="BM39" s="6">
        <v>80</v>
      </c>
      <c r="BN39" s="6">
        <f t="array" ref="BN39">BM39*BL39</f>
        <v>80</v>
      </c>
      <c r="BO39" s="6">
        <v>32</v>
      </c>
      <c r="BP39" s="6">
        <f t="array" ref="BP39">BO39*BL39</f>
        <v>32</v>
      </c>
      <c r="BQ39" s="18"/>
    </row>
    <row r="40" spans="1:69" ht="39" customHeight="1" x14ac:dyDescent="0.25">
      <c r="A40" s="19"/>
      <c r="B40" s="20" t="s">
        <v>176</v>
      </c>
      <c r="C40" s="20" t="s">
        <v>177</v>
      </c>
      <c r="D40" s="20" t="s">
        <v>100</v>
      </c>
      <c r="E40" s="20" t="s">
        <v>157</v>
      </c>
      <c r="F40" s="20" t="s">
        <v>178</v>
      </c>
      <c r="G40" s="20" t="s">
        <v>92</v>
      </c>
      <c r="H40" s="20" t="s">
        <v>179</v>
      </c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21">
        <v>2</v>
      </c>
      <c r="BG40" s="18"/>
      <c r="BH40" s="18"/>
      <c r="BI40" s="18"/>
      <c r="BJ40" s="18"/>
      <c r="BK40" s="18"/>
      <c r="BL40" s="21">
        <v>2</v>
      </c>
      <c r="BM40" s="6">
        <v>225</v>
      </c>
      <c r="BN40" s="6">
        <f t="array" ref="BN40">BM40*BL40</f>
        <v>450</v>
      </c>
      <c r="BO40" s="6">
        <v>90</v>
      </c>
      <c r="BP40" s="6">
        <f t="array" ref="BP40">BO40*BL40</f>
        <v>180</v>
      </c>
      <c r="BQ40" s="18"/>
    </row>
    <row r="41" spans="1:69" ht="39" customHeight="1" x14ac:dyDescent="0.25">
      <c r="A41" s="19"/>
      <c r="B41" s="20" t="s">
        <v>180</v>
      </c>
      <c r="C41" s="20" t="s">
        <v>181</v>
      </c>
      <c r="D41" s="20" t="s">
        <v>100</v>
      </c>
      <c r="E41" s="20" t="s">
        <v>157</v>
      </c>
      <c r="F41" s="20" t="s">
        <v>118</v>
      </c>
      <c r="G41" s="20" t="s">
        <v>92</v>
      </c>
      <c r="H41" s="20" t="s">
        <v>134</v>
      </c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21">
        <v>1</v>
      </c>
      <c r="BE41" s="18"/>
      <c r="BF41" s="21">
        <v>3</v>
      </c>
      <c r="BG41" s="21">
        <v>2</v>
      </c>
      <c r="BH41" s="18"/>
      <c r="BI41" s="18"/>
      <c r="BJ41" s="18"/>
      <c r="BK41" s="18"/>
      <c r="BL41" s="21">
        <v>6</v>
      </c>
      <c r="BM41" s="6">
        <v>375</v>
      </c>
      <c r="BN41" s="6">
        <f t="array" ref="BN41">BM41*BL41</f>
        <v>2250</v>
      </c>
      <c r="BO41" s="6">
        <v>150</v>
      </c>
      <c r="BP41" s="6">
        <f t="array" ref="BP41">BO41*BL41</f>
        <v>900</v>
      </c>
      <c r="BQ41" s="18"/>
    </row>
    <row r="42" spans="1:69" ht="39" customHeight="1" x14ac:dyDescent="0.25">
      <c r="A42" s="19"/>
      <c r="B42" s="20" t="s">
        <v>182</v>
      </c>
      <c r="C42" s="20" t="s">
        <v>183</v>
      </c>
      <c r="D42" s="20" t="s">
        <v>100</v>
      </c>
      <c r="E42" s="20" t="s">
        <v>157</v>
      </c>
      <c r="F42" s="20" t="s">
        <v>118</v>
      </c>
      <c r="G42" s="20" t="s">
        <v>92</v>
      </c>
      <c r="H42" s="20" t="s">
        <v>72</v>
      </c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21">
        <v>1</v>
      </c>
      <c r="BG42" s="21">
        <v>2</v>
      </c>
      <c r="BH42" s="18"/>
      <c r="BI42" s="21">
        <v>4</v>
      </c>
      <c r="BJ42" s="18"/>
      <c r="BK42" s="18"/>
      <c r="BL42" s="21">
        <v>7</v>
      </c>
      <c r="BM42" s="6">
        <v>275</v>
      </c>
      <c r="BN42" s="6">
        <f t="array" ref="BN42">BM42*BL42</f>
        <v>1925</v>
      </c>
      <c r="BO42" s="6">
        <v>110</v>
      </c>
      <c r="BP42" s="6">
        <f t="array" ref="BP42">BO42*BL42</f>
        <v>770</v>
      </c>
      <c r="BQ42" s="18"/>
    </row>
    <row r="43" spans="1:69" ht="39" customHeight="1" x14ac:dyDescent="0.25">
      <c r="A43" s="19"/>
      <c r="B43" s="20" t="s">
        <v>184</v>
      </c>
      <c r="C43" s="20" t="s">
        <v>185</v>
      </c>
      <c r="D43" s="20" t="s">
        <v>68</v>
      </c>
      <c r="E43" s="20" t="s">
        <v>157</v>
      </c>
      <c r="F43" s="20" t="s">
        <v>118</v>
      </c>
      <c r="G43" s="20" t="s">
        <v>71</v>
      </c>
      <c r="H43" s="20" t="s">
        <v>72</v>
      </c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21">
        <v>1</v>
      </c>
      <c r="BH43" s="18"/>
      <c r="BI43" s="18"/>
      <c r="BJ43" s="18"/>
      <c r="BK43" s="18"/>
      <c r="BL43" s="21">
        <v>1</v>
      </c>
      <c r="BM43" s="6">
        <v>295</v>
      </c>
      <c r="BN43" s="6">
        <f t="array" ref="BN43">BM43*BL43</f>
        <v>295</v>
      </c>
      <c r="BO43" s="6">
        <v>118</v>
      </c>
      <c r="BP43" s="6">
        <f t="array" ref="BP43">BO43*BL43</f>
        <v>118</v>
      </c>
      <c r="BQ43" s="18"/>
    </row>
    <row r="44" spans="1:69" ht="39" customHeight="1" x14ac:dyDescent="0.25">
      <c r="A44" s="19"/>
      <c r="B44" s="20" t="s">
        <v>186</v>
      </c>
      <c r="C44" s="20" t="s">
        <v>187</v>
      </c>
      <c r="D44" s="20" t="s">
        <v>68</v>
      </c>
      <c r="E44" s="20" t="s">
        <v>157</v>
      </c>
      <c r="F44" s="20" t="s">
        <v>188</v>
      </c>
      <c r="G44" s="20" t="s">
        <v>92</v>
      </c>
      <c r="H44" s="20" t="s">
        <v>134</v>
      </c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21">
        <v>1</v>
      </c>
      <c r="BE44" s="18"/>
      <c r="BF44" s="18"/>
      <c r="BG44" s="18"/>
      <c r="BH44" s="18"/>
      <c r="BI44" s="18"/>
      <c r="BJ44" s="18"/>
      <c r="BK44" s="18"/>
      <c r="BL44" s="21">
        <v>1</v>
      </c>
      <c r="BM44" s="6">
        <v>225</v>
      </c>
      <c r="BN44" s="6">
        <f t="array" ref="BN44">BM44*BL44</f>
        <v>225</v>
      </c>
      <c r="BO44" s="6">
        <v>90</v>
      </c>
      <c r="BP44" s="6">
        <f t="array" ref="BP44">BO44*BL44</f>
        <v>90</v>
      </c>
      <c r="BQ44" s="18"/>
    </row>
    <row r="45" spans="1:69" ht="39" customHeight="1" x14ac:dyDescent="0.25">
      <c r="A45" s="19"/>
      <c r="B45" s="20" t="s">
        <v>189</v>
      </c>
      <c r="C45" s="20" t="s">
        <v>190</v>
      </c>
      <c r="D45" s="20" t="s">
        <v>68</v>
      </c>
      <c r="E45" s="20" t="s">
        <v>157</v>
      </c>
      <c r="F45" s="20" t="s">
        <v>191</v>
      </c>
      <c r="G45" s="20" t="s">
        <v>71</v>
      </c>
      <c r="H45" s="20" t="s">
        <v>179</v>
      </c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21">
        <v>1</v>
      </c>
      <c r="BG45" s="18"/>
      <c r="BH45" s="18"/>
      <c r="BI45" s="21">
        <v>3</v>
      </c>
      <c r="BJ45" s="18"/>
      <c r="BK45" s="18"/>
      <c r="BL45" s="21">
        <v>4</v>
      </c>
      <c r="BM45" s="6">
        <v>225</v>
      </c>
      <c r="BN45" s="6">
        <f t="array" ref="BN45">BM45*BL45</f>
        <v>900</v>
      </c>
      <c r="BO45" s="6">
        <v>90</v>
      </c>
      <c r="BP45" s="6">
        <f t="array" ref="BP45">BO45*BL45</f>
        <v>360</v>
      </c>
      <c r="BQ45" s="18"/>
    </row>
    <row r="46" spans="1:69" ht="39" customHeight="1" x14ac:dyDescent="0.25">
      <c r="A46" s="19"/>
      <c r="B46" s="20" t="s">
        <v>192</v>
      </c>
      <c r="C46" s="20" t="s">
        <v>193</v>
      </c>
      <c r="D46" s="20" t="s">
        <v>75</v>
      </c>
      <c r="E46" s="20" t="s">
        <v>157</v>
      </c>
      <c r="F46" s="20" t="s">
        <v>194</v>
      </c>
      <c r="G46" s="20" t="s">
        <v>71</v>
      </c>
      <c r="H46" s="20" t="s">
        <v>72</v>
      </c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21">
        <v>1</v>
      </c>
      <c r="BE46" s="18"/>
      <c r="BF46" s="18"/>
      <c r="BG46" s="18"/>
      <c r="BH46" s="18"/>
      <c r="BI46" s="18"/>
      <c r="BJ46" s="18"/>
      <c r="BK46" s="18"/>
      <c r="BL46" s="21">
        <v>1</v>
      </c>
      <c r="BM46" s="6">
        <v>155</v>
      </c>
      <c r="BN46" s="6">
        <f t="array" ref="BN46">BM46*BL46</f>
        <v>155</v>
      </c>
      <c r="BO46" s="6">
        <v>62</v>
      </c>
      <c r="BP46" s="6">
        <f t="array" ref="BP46">BO46*BL46</f>
        <v>62</v>
      </c>
      <c r="BQ46" s="18"/>
    </row>
    <row r="47" spans="1:69" ht="39" customHeight="1" x14ac:dyDescent="0.25">
      <c r="A47" s="19"/>
      <c r="B47" s="20" t="s">
        <v>195</v>
      </c>
      <c r="C47" s="20" t="s">
        <v>196</v>
      </c>
      <c r="D47" s="20" t="s">
        <v>75</v>
      </c>
      <c r="E47" s="20" t="s">
        <v>157</v>
      </c>
      <c r="F47" s="20" t="s">
        <v>197</v>
      </c>
      <c r="G47" s="20" t="s">
        <v>71</v>
      </c>
      <c r="H47" s="20" t="s">
        <v>72</v>
      </c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21">
        <v>3</v>
      </c>
      <c r="BG47" s="18"/>
      <c r="BH47" s="18"/>
      <c r="BI47" s="18"/>
      <c r="BJ47" s="18"/>
      <c r="BK47" s="18"/>
      <c r="BL47" s="21">
        <v>3</v>
      </c>
      <c r="BM47" s="6">
        <v>155</v>
      </c>
      <c r="BN47" s="6">
        <f t="array" ref="BN47">BM47*BL47</f>
        <v>465</v>
      </c>
      <c r="BO47" s="6">
        <v>62</v>
      </c>
      <c r="BP47" s="6">
        <f t="array" ref="BP47">BO47*BL47</f>
        <v>186</v>
      </c>
      <c r="BQ47" s="18"/>
    </row>
    <row r="48" spans="1:69" ht="39" customHeight="1" x14ac:dyDescent="0.25">
      <c r="A48" s="19"/>
      <c r="B48" s="20" t="s">
        <v>198</v>
      </c>
      <c r="C48" s="20" t="s">
        <v>199</v>
      </c>
      <c r="D48" s="20" t="s">
        <v>75</v>
      </c>
      <c r="E48" s="20" t="s">
        <v>157</v>
      </c>
      <c r="F48" s="20" t="s">
        <v>200</v>
      </c>
      <c r="G48" s="20" t="s">
        <v>71</v>
      </c>
      <c r="H48" s="20" t="s">
        <v>134</v>
      </c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21">
        <v>1</v>
      </c>
      <c r="BE48" s="18"/>
      <c r="BF48" s="18"/>
      <c r="BG48" s="18"/>
      <c r="BH48" s="18"/>
      <c r="BI48" s="18"/>
      <c r="BJ48" s="18"/>
      <c r="BK48" s="18"/>
      <c r="BL48" s="21">
        <v>1</v>
      </c>
      <c r="BM48" s="6">
        <v>245</v>
      </c>
      <c r="BN48" s="6">
        <f t="array" ref="BN48">BM48*BL48</f>
        <v>245</v>
      </c>
      <c r="BO48" s="6">
        <v>98</v>
      </c>
      <c r="BP48" s="6">
        <f t="array" ref="BP48">BO48*BL48</f>
        <v>98</v>
      </c>
      <c r="BQ48" s="18"/>
    </row>
    <row r="49" spans="1:69" ht="39" customHeight="1" x14ac:dyDescent="0.25">
      <c r="A49" s="19"/>
      <c r="B49" s="20" t="s">
        <v>201</v>
      </c>
      <c r="C49" s="20" t="s">
        <v>202</v>
      </c>
      <c r="D49" s="20" t="s">
        <v>75</v>
      </c>
      <c r="E49" s="20" t="s">
        <v>157</v>
      </c>
      <c r="F49" s="20" t="s">
        <v>188</v>
      </c>
      <c r="G49" s="20" t="s">
        <v>71</v>
      </c>
      <c r="H49" s="20" t="s">
        <v>134</v>
      </c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21">
        <v>1</v>
      </c>
      <c r="BG49" s="18"/>
      <c r="BH49" s="18"/>
      <c r="BI49" s="18"/>
      <c r="BJ49" s="18"/>
      <c r="BK49" s="18"/>
      <c r="BL49" s="21">
        <v>1</v>
      </c>
      <c r="BM49" s="6">
        <v>225</v>
      </c>
      <c r="BN49" s="6">
        <f t="array" ref="BN49">BM49*BL49</f>
        <v>225</v>
      </c>
      <c r="BO49" s="6">
        <v>90</v>
      </c>
      <c r="BP49" s="6">
        <f t="array" ref="BP49">BO49*BL49</f>
        <v>90</v>
      </c>
      <c r="BQ49" s="18"/>
    </row>
    <row r="50" spans="1:69" ht="39" customHeight="1" x14ac:dyDescent="0.25">
      <c r="A50" s="19"/>
      <c r="B50" s="20" t="s">
        <v>203</v>
      </c>
      <c r="C50" s="20" t="s">
        <v>204</v>
      </c>
      <c r="D50" s="20" t="s">
        <v>75</v>
      </c>
      <c r="E50" s="20" t="s">
        <v>157</v>
      </c>
      <c r="F50" s="20" t="s">
        <v>205</v>
      </c>
      <c r="G50" s="20" t="s">
        <v>71</v>
      </c>
      <c r="H50" s="20" t="s">
        <v>134</v>
      </c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21">
        <v>3</v>
      </c>
      <c r="BG50" s="18"/>
      <c r="BH50" s="18"/>
      <c r="BI50" s="18"/>
      <c r="BJ50" s="18"/>
      <c r="BK50" s="18"/>
      <c r="BL50" s="21">
        <v>3</v>
      </c>
      <c r="BM50" s="6">
        <v>375</v>
      </c>
      <c r="BN50" s="6">
        <f t="array" ref="BN50">BM50*BL50</f>
        <v>1125</v>
      </c>
      <c r="BO50" s="6">
        <v>150</v>
      </c>
      <c r="BP50" s="6">
        <f t="array" ref="BP50">BO50*BL50</f>
        <v>450</v>
      </c>
      <c r="BQ50" s="18"/>
    </row>
    <row r="51" spans="1:69" ht="39" customHeight="1" x14ac:dyDescent="0.25">
      <c r="A51" s="19"/>
      <c r="B51" s="20" t="s">
        <v>206</v>
      </c>
      <c r="C51" s="20" t="s">
        <v>207</v>
      </c>
      <c r="D51" s="20" t="s">
        <v>75</v>
      </c>
      <c r="E51" s="20" t="s">
        <v>157</v>
      </c>
      <c r="F51" s="20" t="s">
        <v>118</v>
      </c>
      <c r="G51" s="20" t="s">
        <v>92</v>
      </c>
      <c r="H51" s="20" t="s">
        <v>134</v>
      </c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21">
        <v>2</v>
      </c>
      <c r="BH51" s="18"/>
      <c r="BI51" s="21">
        <v>1</v>
      </c>
      <c r="BJ51" s="18"/>
      <c r="BK51" s="18"/>
      <c r="BL51" s="21">
        <v>3</v>
      </c>
      <c r="BM51" s="6">
        <v>295</v>
      </c>
      <c r="BN51" s="6">
        <f t="array" ref="BN51">BM51*BL51</f>
        <v>885</v>
      </c>
      <c r="BO51" s="6">
        <v>118</v>
      </c>
      <c r="BP51" s="6">
        <f t="array" ref="BP51">BO51*BL51</f>
        <v>354</v>
      </c>
      <c r="BQ51" s="18"/>
    </row>
    <row r="52" spans="1:69" ht="39" customHeight="1" x14ac:dyDescent="0.25">
      <c r="A52" s="19"/>
      <c r="B52" s="20" t="s">
        <v>208</v>
      </c>
      <c r="C52" s="20" t="s">
        <v>209</v>
      </c>
      <c r="D52" s="20" t="s">
        <v>75</v>
      </c>
      <c r="E52" s="20" t="s">
        <v>157</v>
      </c>
      <c r="F52" s="20" t="s">
        <v>210</v>
      </c>
      <c r="G52" s="20" t="s">
        <v>92</v>
      </c>
      <c r="H52" s="20" t="s">
        <v>134</v>
      </c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21">
        <v>2</v>
      </c>
      <c r="BH52" s="18"/>
      <c r="BI52" s="21">
        <v>1</v>
      </c>
      <c r="BJ52" s="18"/>
      <c r="BK52" s="18"/>
      <c r="BL52" s="21">
        <v>3</v>
      </c>
      <c r="BM52" s="6">
        <v>235</v>
      </c>
      <c r="BN52" s="6">
        <f t="array" ref="BN52">BM52*BL52</f>
        <v>705</v>
      </c>
      <c r="BO52" s="6">
        <v>94</v>
      </c>
      <c r="BP52" s="6">
        <f t="array" ref="BP52">BO52*BL52</f>
        <v>282</v>
      </c>
      <c r="BQ52" s="18"/>
    </row>
    <row r="53" spans="1:69" ht="39" customHeight="1" x14ac:dyDescent="0.25">
      <c r="A53" s="19"/>
      <c r="B53" s="20" t="s">
        <v>211</v>
      </c>
      <c r="C53" s="20" t="s">
        <v>212</v>
      </c>
      <c r="D53" s="20" t="s">
        <v>75</v>
      </c>
      <c r="E53" s="20" t="s">
        <v>157</v>
      </c>
      <c r="F53" s="20" t="s">
        <v>213</v>
      </c>
      <c r="G53" s="20" t="s">
        <v>71</v>
      </c>
      <c r="H53" s="20" t="s">
        <v>134</v>
      </c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21">
        <v>3</v>
      </c>
      <c r="BE53" s="18"/>
      <c r="BF53" s="21">
        <v>3</v>
      </c>
      <c r="BG53" s="18"/>
      <c r="BH53" s="18"/>
      <c r="BI53" s="18"/>
      <c r="BJ53" s="18"/>
      <c r="BK53" s="18"/>
      <c r="BL53" s="21">
        <v>6</v>
      </c>
      <c r="BM53" s="6">
        <v>215</v>
      </c>
      <c r="BN53" s="6">
        <f t="array" ref="BN53">BM53*BL53</f>
        <v>1290</v>
      </c>
      <c r="BO53" s="6">
        <v>86</v>
      </c>
      <c r="BP53" s="6">
        <f t="array" ref="BP53">BO53*BL53</f>
        <v>516</v>
      </c>
      <c r="BQ53" s="18"/>
    </row>
    <row r="54" spans="1:69" ht="39" customHeight="1" x14ac:dyDescent="0.25">
      <c r="A54" s="19"/>
      <c r="B54" s="20" t="s">
        <v>214</v>
      </c>
      <c r="C54" s="20" t="s">
        <v>215</v>
      </c>
      <c r="D54" s="20" t="s">
        <v>75</v>
      </c>
      <c r="E54" s="20" t="s">
        <v>157</v>
      </c>
      <c r="F54" s="20" t="s">
        <v>191</v>
      </c>
      <c r="G54" s="20" t="s">
        <v>71</v>
      </c>
      <c r="H54" s="20" t="s">
        <v>179</v>
      </c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21">
        <v>4</v>
      </c>
      <c r="BE54" s="18"/>
      <c r="BF54" s="21">
        <v>3</v>
      </c>
      <c r="BG54" s="21">
        <v>4</v>
      </c>
      <c r="BH54" s="18"/>
      <c r="BI54" s="18"/>
      <c r="BJ54" s="18"/>
      <c r="BK54" s="18"/>
      <c r="BL54" s="21">
        <v>11</v>
      </c>
      <c r="BM54" s="6">
        <v>245</v>
      </c>
      <c r="BN54" s="6">
        <f t="array" ref="BN54">BM54*BL54</f>
        <v>2695</v>
      </c>
      <c r="BO54" s="6">
        <v>98</v>
      </c>
      <c r="BP54" s="6">
        <f t="array" ref="BP54">BO54*BL54</f>
        <v>1078</v>
      </c>
      <c r="BQ54" s="18"/>
    </row>
    <row r="55" spans="1:69" ht="39" customHeight="1" x14ac:dyDescent="0.25">
      <c r="A55" s="19"/>
      <c r="B55" s="20" t="s">
        <v>216</v>
      </c>
      <c r="C55" s="20" t="s">
        <v>217</v>
      </c>
      <c r="D55" s="20" t="s">
        <v>130</v>
      </c>
      <c r="E55" s="20" t="s">
        <v>157</v>
      </c>
      <c r="F55" s="20" t="s">
        <v>218</v>
      </c>
      <c r="G55" s="20" t="s">
        <v>92</v>
      </c>
      <c r="H55" s="20" t="s">
        <v>72</v>
      </c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21">
        <v>2</v>
      </c>
      <c r="BJ55" s="18"/>
      <c r="BK55" s="18"/>
      <c r="BL55" s="21">
        <v>2</v>
      </c>
      <c r="BM55" s="6">
        <v>115</v>
      </c>
      <c r="BN55" s="6">
        <f t="array" ref="BN55">BM55*BL55</f>
        <v>230</v>
      </c>
      <c r="BO55" s="6">
        <v>46</v>
      </c>
      <c r="BP55" s="6">
        <f t="array" ref="BP55">BO55*BL55</f>
        <v>92</v>
      </c>
      <c r="BQ55" s="18"/>
    </row>
    <row r="56" spans="1:69" ht="39" customHeight="1" x14ac:dyDescent="0.25">
      <c r="A56" s="19"/>
      <c r="B56" s="20" t="s">
        <v>219</v>
      </c>
      <c r="C56" s="20" t="s">
        <v>220</v>
      </c>
      <c r="D56" s="20" t="s">
        <v>130</v>
      </c>
      <c r="E56" s="20" t="s">
        <v>157</v>
      </c>
      <c r="F56" s="20" t="s">
        <v>221</v>
      </c>
      <c r="G56" s="20" t="s">
        <v>71</v>
      </c>
      <c r="H56" s="20" t="s">
        <v>72</v>
      </c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21">
        <v>1</v>
      </c>
      <c r="BG56" s="18"/>
      <c r="BH56" s="18"/>
      <c r="BI56" s="18"/>
      <c r="BJ56" s="18"/>
      <c r="BK56" s="18"/>
      <c r="BL56" s="21">
        <v>1</v>
      </c>
      <c r="BM56" s="6">
        <v>85</v>
      </c>
      <c r="BN56" s="6">
        <f t="array" ref="BN56">BM56*BL56</f>
        <v>85</v>
      </c>
      <c r="BO56" s="6">
        <v>34</v>
      </c>
      <c r="BP56" s="6">
        <f t="array" ref="BP56">BO56*BL56</f>
        <v>34</v>
      </c>
      <c r="BQ56" s="18"/>
    </row>
    <row r="57" spans="1:69" ht="39" customHeight="1" x14ac:dyDescent="0.25">
      <c r="A57" s="19"/>
      <c r="B57" s="20" t="s">
        <v>222</v>
      </c>
      <c r="C57" s="20" t="s">
        <v>223</v>
      </c>
      <c r="D57" s="20" t="s">
        <v>130</v>
      </c>
      <c r="E57" s="20" t="s">
        <v>157</v>
      </c>
      <c r="F57" s="20" t="s">
        <v>224</v>
      </c>
      <c r="G57" s="20" t="s">
        <v>92</v>
      </c>
      <c r="H57" s="20" t="s">
        <v>134</v>
      </c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21">
        <v>7</v>
      </c>
      <c r="BG57" s="21">
        <v>2</v>
      </c>
      <c r="BH57" s="18"/>
      <c r="BI57" s="18"/>
      <c r="BJ57" s="18"/>
      <c r="BK57" s="18"/>
      <c r="BL57" s="21">
        <v>9</v>
      </c>
      <c r="BM57" s="6">
        <v>135</v>
      </c>
      <c r="BN57" s="6">
        <f t="array" ref="BN57">BM57*BL57</f>
        <v>1215</v>
      </c>
      <c r="BO57" s="6">
        <v>54</v>
      </c>
      <c r="BP57" s="6">
        <f t="array" ref="BP57">BO57*BL57</f>
        <v>486</v>
      </c>
      <c r="BQ57" s="18"/>
    </row>
    <row r="58" spans="1:69" ht="39" customHeight="1" x14ac:dyDescent="0.25">
      <c r="A58" s="19"/>
      <c r="B58" s="20" t="s">
        <v>225</v>
      </c>
      <c r="C58" s="20" t="s">
        <v>226</v>
      </c>
      <c r="D58" s="20" t="s">
        <v>86</v>
      </c>
      <c r="E58" s="20" t="s">
        <v>157</v>
      </c>
      <c r="F58" s="20" t="s">
        <v>227</v>
      </c>
      <c r="G58" s="20" t="s">
        <v>71</v>
      </c>
      <c r="H58" s="20" t="s">
        <v>150</v>
      </c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21">
        <v>2</v>
      </c>
      <c r="BG58" s="18"/>
      <c r="BH58" s="18"/>
      <c r="BI58" s="18"/>
      <c r="BJ58" s="18"/>
      <c r="BK58" s="18"/>
      <c r="BL58" s="21">
        <v>2</v>
      </c>
      <c r="BM58" s="6">
        <v>135</v>
      </c>
      <c r="BN58" s="6">
        <f t="array" ref="BN58">BM58*BL58</f>
        <v>270</v>
      </c>
      <c r="BO58" s="6">
        <v>54</v>
      </c>
      <c r="BP58" s="6">
        <f t="array" ref="BP58">BO58*BL58</f>
        <v>108</v>
      </c>
      <c r="BQ58" s="18"/>
    </row>
    <row r="59" spans="1:69" ht="39" customHeight="1" x14ac:dyDescent="0.25">
      <c r="A59" s="19"/>
      <c r="B59" s="20" t="s">
        <v>228</v>
      </c>
      <c r="C59" s="20" t="s">
        <v>229</v>
      </c>
      <c r="D59" s="20" t="s">
        <v>130</v>
      </c>
      <c r="E59" s="20" t="s">
        <v>157</v>
      </c>
      <c r="F59" s="20" t="s">
        <v>230</v>
      </c>
      <c r="G59" s="20" t="s">
        <v>71</v>
      </c>
      <c r="H59" s="20" t="s">
        <v>72</v>
      </c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21">
        <v>1</v>
      </c>
      <c r="BH59" s="18"/>
      <c r="BI59" s="18"/>
      <c r="BJ59" s="18"/>
      <c r="BK59" s="18"/>
      <c r="BL59" s="21">
        <v>1</v>
      </c>
      <c r="BM59" s="6">
        <v>95</v>
      </c>
      <c r="BN59" s="6">
        <f t="array" ref="BN59">BM59*BL59</f>
        <v>95</v>
      </c>
      <c r="BO59" s="6">
        <v>38</v>
      </c>
      <c r="BP59" s="6">
        <f t="array" ref="BP59">BO59*BL59</f>
        <v>38</v>
      </c>
      <c r="BQ59" s="18"/>
    </row>
    <row r="60" spans="1:69" ht="39" customHeight="1" x14ac:dyDescent="0.25">
      <c r="A60" s="19"/>
      <c r="B60" s="20" t="s">
        <v>231</v>
      </c>
      <c r="C60" s="20" t="s">
        <v>232</v>
      </c>
      <c r="D60" s="20" t="s">
        <v>130</v>
      </c>
      <c r="E60" s="20" t="s">
        <v>157</v>
      </c>
      <c r="F60" s="20" t="s">
        <v>78</v>
      </c>
      <c r="G60" s="20" t="s">
        <v>71</v>
      </c>
      <c r="H60" s="20" t="s">
        <v>72</v>
      </c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21">
        <v>2</v>
      </c>
      <c r="BG60" s="18"/>
      <c r="BH60" s="18"/>
      <c r="BI60" s="21">
        <v>1</v>
      </c>
      <c r="BJ60" s="18"/>
      <c r="BK60" s="18"/>
      <c r="BL60" s="21">
        <v>3</v>
      </c>
      <c r="BM60" s="6">
        <v>95</v>
      </c>
      <c r="BN60" s="6">
        <f t="array" ref="BN60">BM60*BL60</f>
        <v>285</v>
      </c>
      <c r="BO60" s="6">
        <v>38</v>
      </c>
      <c r="BP60" s="6">
        <f t="array" ref="BP60">BO60*BL60</f>
        <v>114</v>
      </c>
      <c r="BQ60" s="18"/>
    </row>
    <row r="61" spans="1:69" ht="39" customHeight="1" x14ac:dyDescent="0.25">
      <c r="A61" s="19"/>
      <c r="B61" s="20" t="s">
        <v>233</v>
      </c>
      <c r="C61" s="20" t="s">
        <v>232</v>
      </c>
      <c r="D61" s="20" t="s">
        <v>130</v>
      </c>
      <c r="E61" s="20" t="s">
        <v>157</v>
      </c>
      <c r="F61" s="20" t="s">
        <v>118</v>
      </c>
      <c r="G61" s="20" t="s">
        <v>71</v>
      </c>
      <c r="H61" s="20" t="s">
        <v>72</v>
      </c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21">
        <v>1</v>
      </c>
      <c r="BH61" s="18"/>
      <c r="BI61" s="21">
        <v>3</v>
      </c>
      <c r="BJ61" s="18"/>
      <c r="BK61" s="18"/>
      <c r="BL61" s="21">
        <v>4</v>
      </c>
      <c r="BM61" s="6">
        <v>95</v>
      </c>
      <c r="BN61" s="6">
        <f t="array" ref="BN61">BM61*BL61</f>
        <v>380</v>
      </c>
      <c r="BO61" s="6">
        <v>38</v>
      </c>
      <c r="BP61" s="6">
        <f t="array" ref="BP61">BO61*BL61</f>
        <v>152</v>
      </c>
      <c r="BQ61" s="18"/>
    </row>
    <row r="62" spans="1:69" ht="39" customHeight="1" x14ac:dyDescent="0.25">
      <c r="A62" s="19"/>
      <c r="B62" s="20" t="s">
        <v>234</v>
      </c>
      <c r="C62" s="20" t="s">
        <v>235</v>
      </c>
      <c r="D62" s="20" t="s">
        <v>130</v>
      </c>
      <c r="E62" s="20" t="s">
        <v>157</v>
      </c>
      <c r="F62" s="20" t="s">
        <v>78</v>
      </c>
      <c r="G62" s="20" t="s">
        <v>71</v>
      </c>
      <c r="H62" s="20" t="s">
        <v>72</v>
      </c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21">
        <v>3</v>
      </c>
      <c r="BG62" s="18"/>
      <c r="BH62" s="18"/>
      <c r="BI62" s="18"/>
      <c r="BJ62" s="18"/>
      <c r="BK62" s="18"/>
      <c r="BL62" s="21">
        <v>3</v>
      </c>
      <c r="BM62" s="6">
        <v>95</v>
      </c>
      <c r="BN62" s="6">
        <f t="array" ref="BN62">BM62*BL62</f>
        <v>285</v>
      </c>
      <c r="BO62" s="6">
        <v>38</v>
      </c>
      <c r="BP62" s="6">
        <f t="array" ref="BP62">BO62*BL62</f>
        <v>114</v>
      </c>
      <c r="BQ62" s="18"/>
    </row>
    <row r="63" spans="1:69" ht="39" customHeight="1" x14ac:dyDescent="0.25">
      <c r="A63" s="19"/>
      <c r="B63" s="20" t="s">
        <v>236</v>
      </c>
      <c r="C63" s="20" t="s">
        <v>237</v>
      </c>
      <c r="D63" s="20" t="s">
        <v>86</v>
      </c>
      <c r="E63" s="20" t="s">
        <v>157</v>
      </c>
      <c r="F63" s="20" t="s">
        <v>224</v>
      </c>
      <c r="G63" s="20" t="s">
        <v>92</v>
      </c>
      <c r="H63" s="20" t="s">
        <v>72</v>
      </c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21">
        <v>1</v>
      </c>
      <c r="BE63" s="18"/>
      <c r="BF63" s="18"/>
      <c r="BG63" s="18"/>
      <c r="BH63" s="18"/>
      <c r="BI63" s="18"/>
      <c r="BJ63" s="18"/>
      <c r="BK63" s="18"/>
      <c r="BL63" s="21">
        <v>1</v>
      </c>
      <c r="BM63" s="6">
        <v>95</v>
      </c>
      <c r="BN63" s="6">
        <f t="array" ref="BN63">BM63*BL63</f>
        <v>95</v>
      </c>
      <c r="BO63" s="6">
        <v>38</v>
      </c>
      <c r="BP63" s="6">
        <f t="array" ref="BP63">BO63*BL63</f>
        <v>38</v>
      </c>
      <c r="BQ63" s="18"/>
    </row>
    <row r="64" spans="1:69" ht="39" customHeight="1" x14ac:dyDescent="0.25">
      <c r="A64" s="19"/>
      <c r="B64" s="20" t="s">
        <v>238</v>
      </c>
      <c r="C64" s="20" t="s">
        <v>239</v>
      </c>
      <c r="D64" s="20" t="s">
        <v>86</v>
      </c>
      <c r="E64" s="20" t="s">
        <v>157</v>
      </c>
      <c r="F64" s="20" t="s">
        <v>118</v>
      </c>
      <c r="G64" s="20" t="s">
        <v>92</v>
      </c>
      <c r="H64" s="20" t="s">
        <v>134</v>
      </c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21">
        <v>1</v>
      </c>
      <c r="BE64" s="18"/>
      <c r="BF64" s="21">
        <v>2</v>
      </c>
      <c r="BG64" s="18"/>
      <c r="BH64" s="18"/>
      <c r="BI64" s="18"/>
      <c r="BJ64" s="18"/>
      <c r="BK64" s="18"/>
      <c r="BL64" s="21">
        <v>3</v>
      </c>
      <c r="BM64" s="6">
        <v>95</v>
      </c>
      <c r="BN64" s="6">
        <f t="array" ref="BN64">BM64*BL64</f>
        <v>285</v>
      </c>
      <c r="BO64" s="6">
        <v>38</v>
      </c>
      <c r="BP64" s="6">
        <f t="array" ref="BP64">BO64*BL64</f>
        <v>114</v>
      </c>
      <c r="BQ64" s="18"/>
    </row>
    <row r="65" spans="1:69" ht="39" customHeight="1" x14ac:dyDescent="0.25">
      <c r="A65" s="19"/>
      <c r="B65" s="20" t="s">
        <v>240</v>
      </c>
      <c r="C65" s="20" t="s">
        <v>241</v>
      </c>
      <c r="D65" s="20" t="s">
        <v>86</v>
      </c>
      <c r="E65" s="20" t="s">
        <v>157</v>
      </c>
      <c r="F65" s="20" t="s">
        <v>78</v>
      </c>
      <c r="G65" s="20" t="s">
        <v>92</v>
      </c>
      <c r="H65" s="20" t="s">
        <v>72</v>
      </c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21">
        <v>3</v>
      </c>
      <c r="BG65" s="18"/>
      <c r="BH65" s="18"/>
      <c r="BI65" s="18"/>
      <c r="BJ65" s="18"/>
      <c r="BK65" s="18"/>
      <c r="BL65" s="21">
        <v>3</v>
      </c>
      <c r="BM65" s="6">
        <v>95</v>
      </c>
      <c r="BN65" s="6">
        <f t="array" ref="BN65">BM65*BL65</f>
        <v>285</v>
      </c>
      <c r="BO65" s="6">
        <v>38</v>
      </c>
      <c r="BP65" s="6">
        <f t="array" ref="BP65">BO65*BL65</f>
        <v>114</v>
      </c>
      <c r="BQ65" s="18"/>
    </row>
    <row r="66" spans="1:69" ht="39" customHeight="1" x14ac:dyDescent="0.25">
      <c r="A66" s="19"/>
      <c r="B66" s="20" t="s">
        <v>242</v>
      </c>
      <c r="C66" s="20" t="s">
        <v>243</v>
      </c>
      <c r="D66" s="20" t="s">
        <v>86</v>
      </c>
      <c r="E66" s="20" t="s">
        <v>157</v>
      </c>
      <c r="F66" s="20" t="s">
        <v>78</v>
      </c>
      <c r="G66" s="20" t="s">
        <v>92</v>
      </c>
      <c r="H66" s="20" t="s">
        <v>72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21">
        <v>1</v>
      </c>
      <c r="BH66" s="18"/>
      <c r="BI66" s="18"/>
      <c r="BJ66" s="18"/>
      <c r="BK66" s="18"/>
      <c r="BL66" s="21">
        <v>1</v>
      </c>
      <c r="BM66" s="6">
        <v>95</v>
      </c>
      <c r="BN66" s="6">
        <f t="array" ref="BN66">BM66*BL66</f>
        <v>95</v>
      </c>
      <c r="BO66" s="6">
        <v>38</v>
      </c>
      <c r="BP66" s="6">
        <f t="array" ref="BP66">BO66*BL66</f>
        <v>38</v>
      </c>
      <c r="BQ66" s="18"/>
    </row>
    <row r="67" spans="1:69" ht="39" customHeight="1" x14ac:dyDescent="0.25">
      <c r="A67" s="19"/>
      <c r="B67" s="20" t="s">
        <v>244</v>
      </c>
      <c r="C67" s="20" t="s">
        <v>243</v>
      </c>
      <c r="D67" s="20" t="s">
        <v>86</v>
      </c>
      <c r="E67" s="20" t="s">
        <v>157</v>
      </c>
      <c r="F67" s="20" t="s">
        <v>221</v>
      </c>
      <c r="G67" s="20" t="s">
        <v>92</v>
      </c>
      <c r="H67" s="20" t="s">
        <v>72</v>
      </c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21">
        <v>3</v>
      </c>
      <c r="BH67" s="18"/>
      <c r="BI67" s="21">
        <v>1</v>
      </c>
      <c r="BJ67" s="18"/>
      <c r="BK67" s="18"/>
      <c r="BL67" s="21">
        <v>4</v>
      </c>
      <c r="BM67" s="6">
        <v>95</v>
      </c>
      <c r="BN67" s="6">
        <f t="array" ref="BN67">BM67*BL67</f>
        <v>380</v>
      </c>
      <c r="BO67" s="6">
        <v>38</v>
      </c>
      <c r="BP67" s="6">
        <f t="array" ref="BP67">BO67*BL67</f>
        <v>152</v>
      </c>
      <c r="BQ67" s="18"/>
    </row>
    <row r="68" spans="1:69" ht="39" customHeight="1" x14ac:dyDescent="0.25">
      <c r="A68" s="19"/>
      <c r="B68" s="20" t="s">
        <v>245</v>
      </c>
      <c r="C68" s="20" t="s">
        <v>243</v>
      </c>
      <c r="D68" s="20" t="s">
        <v>86</v>
      </c>
      <c r="E68" s="20" t="s">
        <v>157</v>
      </c>
      <c r="F68" s="20" t="s">
        <v>218</v>
      </c>
      <c r="G68" s="20" t="s">
        <v>92</v>
      </c>
      <c r="H68" s="20" t="s">
        <v>72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21">
        <v>1</v>
      </c>
      <c r="BE68" s="18"/>
      <c r="BF68" s="18"/>
      <c r="BG68" s="18"/>
      <c r="BH68" s="18"/>
      <c r="BI68" s="18"/>
      <c r="BJ68" s="18"/>
      <c r="BK68" s="18"/>
      <c r="BL68" s="21">
        <v>1</v>
      </c>
      <c r="BM68" s="6">
        <v>95</v>
      </c>
      <c r="BN68" s="6">
        <f t="array" ref="BN68">BM68*BL68</f>
        <v>95</v>
      </c>
      <c r="BO68" s="6">
        <v>38</v>
      </c>
      <c r="BP68" s="6">
        <f t="array" ref="BP68">BO68*BL68</f>
        <v>38</v>
      </c>
      <c r="BQ68" s="18"/>
    </row>
    <row r="69" spans="1:69" ht="39" customHeight="1" x14ac:dyDescent="0.25">
      <c r="A69" s="19"/>
      <c r="B69" s="20" t="s">
        <v>246</v>
      </c>
      <c r="C69" s="20" t="s">
        <v>247</v>
      </c>
      <c r="D69" s="20" t="s">
        <v>86</v>
      </c>
      <c r="E69" s="20" t="s">
        <v>157</v>
      </c>
      <c r="F69" s="20" t="s">
        <v>118</v>
      </c>
      <c r="G69" s="20" t="s">
        <v>92</v>
      </c>
      <c r="H69" s="20" t="s">
        <v>248</v>
      </c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21">
        <v>1</v>
      </c>
      <c r="BH69" s="18"/>
      <c r="BI69" s="18"/>
      <c r="BJ69" s="18"/>
      <c r="BK69" s="18"/>
      <c r="BL69" s="21">
        <v>1</v>
      </c>
      <c r="BM69" s="6">
        <v>135</v>
      </c>
      <c r="BN69" s="6">
        <f t="array" ref="BN69">BM69*BL69</f>
        <v>135</v>
      </c>
      <c r="BO69" s="6">
        <v>54</v>
      </c>
      <c r="BP69" s="6">
        <f t="array" ref="BP69">BO69*BL69</f>
        <v>54</v>
      </c>
      <c r="BQ69" s="18"/>
    </row>
    <row r="70" spans="1:69" ht="39" customHeight="1" x14ac:dyDescent="0.25">
      <c r="A70" s="19"/>
      <c r="B70" s="20" t="s">
        <v>249</v>
      </c>
      <c r="C70" s="20" t="s">
        <v>250</v>
      </c>
      <c r="D70" s="20" t="s">
        <v>86</v>
      </c>
      <c r="E70" s="20" t="s">
        <v>157</v>
      </c>
      <c r="F70" s="20" t="s">
        <v>118</v>
      </c>
      <c r="G70" s="20" t="s">
        <v>71</v>
      </c>
      <c r="H70" s="20" t="s">
        <v>150</v>
      </c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21">
        <v>1</v>
      </c>
      <c r="BE70" s="18"/>
      <c r="BF70" s="18"/>
      <c r="BG70" s="21">
        <v>5</v>
      </c>
      <c r="BH70" s="18"/>
      <c r="BI70" s="18"/>
      <c r="BJ70" s="18"/>
      <c r="BK70" s="18"/>
      <c r="BL70" s="21">
        <v>6</v>
      </c>
      <c r="BM70" s="6">
        <v>155</v>
      </c>
      <c r="BN70" s="6">
        <f t="array" ref="BN70">BM70*BL70</f>
        <v>930</v>
      </c>
      <c r="BO70" s="6">
        <v>62</v>
      </c>
      <c r="BP70" s="6">
        <f t="array" ref="BP70">BO70*BL70</f>
        <v>372</v>
      </c>
      <c r="BQ70" s="18"/>
    </row>
    <row r="71" spans="1:69" ht="39" customHeight="1" x14ac:dyDescent="0.25">
      <c r="A71" s="19"/>
      <c r="B71" s="20" t="s">
        <v>251</v>
      </c>
      <c r="C71" s="20" t="s">
        <v>252</v>
      </c>
      <c r="D71" s="20" t="s">
        <v>86</v>
      </c>
      <c r="E71" s="20" t="s">
        <v>157</v>
      </c>
      <c r="F71" s="20" t="s">
        <v>253</v>
      </c>
      <c r="G71" s="20" t="s">
        <v>71</v>
      </c>
      <c r="H71" s="20" t="s">
        <v>72</v>
      </c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21">
        <v>1</v>
      </c>
      <c r="BE71" s="18"/>
      <c r="BF71" s="18"/>
      <c r="BG71" s="18"/>
      <c r="BH71" s="18"/>
      <c r="BI71" s="18"/>
      <c r="BJ71" s="18"/>
      <c r="BK71" s="18"/>
      <c r="BL71" s="21">
        <v>1</v>
      </c>
      <c r="BM71" s="6">
        <v>125</v>
      </c>
      <c r="BN71" s="6">
        <f t="array" ref="BN71">BM71*BL71</f>
        <v>125</v>
      </c>
      <c r="BO71" s="6">
        <v>50</v>
      </c>
      <c r="BP71" s="6">
        <f t="array" ref="BP71">BO71*BL71</f>
        <v>50</v>
      </c>
      <c r="BQ71" s="18"/>
    </row>
    <row r="72" spans="1:69" ht="39" customHeight="1" x14ac:dyDescent="0.25">
      <c r="A72" s="19"/>
      <c r="B72" s="20" t="s">
        <v>254</v>
      </c>
      <c r="C72" s="20" t="s">
        <v>255</v>
      </c>
      <c r="D72" s="20" t="s">
        <v>86</v>
      </c>
      <c r="E72" s="20" t="s">
        <v>157</v>
      </c>
      <c r="F72" s="20" t="s">
        <v>78</v>
      </c>
      <c r="G72" s="20" t="s">
        <v>71</v>
      </c>
      <c r="H72" s="20" t="s">
        <v>150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21">
        <v>1</v>
      </c>
      <c r="BH72" s="18"/>
      <c r="BI72" s="18"/>
      <c r="BJ72" s="18"/>
      <c r="BK72" s="18"/>
      <c r="BL72" s="21">
        <v>1</v>
      </c>
      <c r="BM72" s="6">
        <v>145</v>
      </c>
      <c r="BN72" s="6">
        <f t="array" ref="BN72">BM72*BL72</f>
        <v>145</v>
      </c>
      <c r="BO72" s="6">
        <v>58</v>
      </c>
      <c r="BP72" s="6">
        <f t="array" ref="BP72">BO72*BL72</f>
        <v>58</v>
      </c>
      <c r="BQ72" s="18"/>
    </row>
    <row r="73" spans="1:69" ht="39" customHeight="1" x14ac:dyDescent="0.25">
      <c r="A73" s="19"/>
      <c r="B73" s="20" t="s">
        <v>256</v>
      </c>
      <c r="C73" s="20" t="s">
        <v>257</v>
      </c>
      <c r="D73" s="20" t="s">
        <v>86</v>
      </c>
      <c r="E73" s="20" t="s">
        <v>157</v>
      </c>
      <c r="F73" s="20" t="s">
        <v>118</v>
      </c>
      <c r="G73" s="20" t="s">
        <v>92</v>
      </c>
      <c r="H73" s="20" t="s">
        <v>134</v>
      </c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21">
        <v>6</v>
      </c>
      <c r="BE73" s="18"/>
      <c r="BF73" s="21">
        <v>1</v>
      </c>
      <c r="BG73" s="18"/>
      <c r="BH73" s="18"/>
      <c r="BI73" s="18"/>
      <c r="BJ73" s="18"/>
      <c r="BK73" s="18"/>
      <c r="BL73" s="21">
        <v>7</v>
      </c>
      <c r="BM73" s="6">
        <v>135</v>
      </c>
      <c r="BN73" s="6">
        <f t="array" ref="BN73">BM73*BL73</f>
        <v>945</v>
      </c>
      <c r="BO73" s="6">
        <v>54</v>
      </c>
      <c r="BP73" s="6">
        <f t="array" ref="BP73">BO73*BL73</f>
        <v>378</v>
      </c>
      <c r="BQ73" s="18"/>
    </row>
    <row r="74" spans="1:69" ht="39" customHeight="1" x14ac:dyDescent="0.25">
      <c r="A74" s="19"/>
      <c r="B74" s="20" t="s">
        <v>258</v>
      </c>
      <c r="C74" s="20" t="s">
        <v>259</v>
      </c>
      <c r="D74" s="20" t="s">
        <v>86</v>
      </c>
      <c r="E74" s="20" t="s">
        <v>157</v>
      </c>
      <c r="F74" s="20" t="s">
        <v>118</v>
      </c>
      <c r="G74" s="20" t="s">
        <v>92</v>
      </c>
      <c r="H74" s="20" t="s">
        <v>72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21">
        <v>3</v>
      </c>
      <c r="BE74" s="18"/>
      <c r="BF74" s="21">
        <v>1</v>
      </c>
      <c r="BG74" s="18"/>
      <c r="BH74" s="18"/>
      <c r="BI74" s="18"/>
      <c r="BJ74" s="18"/>
      <c r="BK74" s="18"/>
      <c r="BL74" s="21">
        <v>4</v>
      </c>
      <c r="BM74" s="6">
        <v>135</v>
      </c>
      <c r="BN74" s="6">
        <f t="array" ref="BN74">BM74*BL74</f>
        <v>540</v>
      </c>
      <c r="BO74" s="6">
        <v>54</v>
      </c>
      <c r="BP74" s="6">
        <f t="array" ref="BP74">BO74*BL74</f>
        <v>216</v>
      </c>
      <c r="BQ74" s="18"/>
    </row>
    <row r="75" spans="1:69" ht="39" customHeight="1" x14ac:dyDescent="0.25">
      <c r="A75" s="19"/>
      <c r="B75" s="20" t="s">
        <v>260</v>
      </c>
      <c r="C75" s="20" t="s">
        <v>261</v>
      </c>
      <c r="D75" s="20" t="s">
        <v>86</v>
      </c>
      <c r="E75" s="20" t="s">
        <v>157</v>
      </c>
      <c r="F75" s="20" t="s">
        <v>118</v>
      </c>
      <c r="G75" s="20" t="s">
        <v>92</v>
      </c>
      <c r="H75" s="20" t="s">
        <v>134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21">
        <v>1</v>
      </c>
      <c r="BE75" s="18"/>
      <c r="BF75" s="18"/>
      <c r="BG75" s="21">
        <v>1</v>
      </c>
      <c r="BH75" s="18"/>
      <c r="BI75" s="18"/>
      <c r="BJ75" s="18"/>
      <c r="BK75" s="18"/>
      <c r="BL75" s="21">
        <v>2</v>
      </c>
      <c r="BM75" s="6">
        <v>265</v>
      </c>
      <c r="BN75" s="6">
        <f t="array" ref="BN75">BM75*BL75</f>
        <v>530</v>
      </c>
      <c r="BO75" s="6">
        <v>106</v>
      </c>
      <c r="BP75" s="6">
        <f t="array" ref="BP75">BO75*BL75</f>
        <v>212</v>
      </c>
      <c r="BQ75" s="18"/>
    </row>
    <row r="76" spans="1:69" ht="39" customHeight="1" x14ac:dyDescent="0.25">
      <c r="A76" s="19"/>
      <c r="B76" s="20" t="s">
        <v>262</v>
      </c>
      <c r="C76" s="20" t="s">
        <v>263</v>
      </c>
      <c r="D76" s="20" t="s">
        <v>86</v>
      </c>
      <c r="E76" s="20" t="s">
        <v>157</v>
      </c>
      <c r="F76" s="20" t="s">
        <v>213</v>
      </c>
      <c r="G76" s="20" t="s">
        <v>71</v>
      </c>
      <c r="H76" s="20" t="s">
        <v>248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21">
        <v>1</v>
      </c>
      <c r="BG76" s="18"/>
      <c r="BH76" s="18"/>
      <c r="BI76" s="18"/>
      <c r="BJ76" s="18"/>
      <c r="BK76" s="18"/>
      <c r="BL76" s="21">
        <v>1</v>
      </c>
      <c r="BM76" s="6">
        <v>115</v>
      </c>
      <c r="BN76" s="6">
        <f t="array" ref="BN76">BM76*BL76</f>
        <v>115</v>
      </c>
      <c r="BO76" s="6">
        <v>46</v>
      </c>
      <c r="BP76" s="6">
        <f t="array" ref="BP76">BO76*BL76</f>
        <v>46</v>
      </c>
      <c r="BQ76" s="18"/>
    </row>
    <row r="77" spans="1:69" ht="39" customHeight="1" x14ac:dyDescent="0.25">
      <c r="A77" s="19"/>
      <c r="B77" s="20" t="s">
        <v>264</v>
      </c>
      <c r="C77" s="20" t="s">
        <v>265</v>
      </c>
      <c r="D77" s="20" t="s">
        <v>86</v>
      </c>
      <c r="E77" s="20" t="s">
        <v>157</v>
      </c>
      <c r="F77" s="20" t="s">
        <v>78</v>
      </c>
      <c r="G77" s="20" t="s">
        <v>71</v>
      </c>
      <c r="H77" s="20" t="s">
        <v>150</v>
      </c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21">
        <v>1</v>
      </c>
      <c r="BD77" s="18"/>
      <c r="BE77" s="18"/>
      <c r="BF77" s="18"/>
      <c r="BG77" s="18"/>
      <c r="BH77" s="18"/>
      <c r="BI77" s="18"/>
      <c r="BJ77" s="18"/>
      <c r="BK77" s="18"/>
      <c r="BL77" s="21">
        <v>1</v>
      </c>
      <c r="BM77" s="6">
        <v>135</v>
      </c>
      <c r="BN77" s="6">
        <f t="array" ref="BN77">BM77*BL77</f>
        <v>135</v>
      </c>
      <c r="BO77" s="6">
        <v>54</v>
      </c>
      <c r="BP77" s="6">
        <f t="array" ref="BP77">BO77*BL77</f>
        <v>54</v>
      </c>
      <c r="BQ77" s="18"/>
    </row>
    <row r="78" spans="1:69" ht="39" customHeight="1" x14ac:dyDescent="0.25">
      <c r="A78" s="19"/>
      <c r="B78" s="20" t="s">
        <v>266</v>
      </c>
      <c r="C78" s="20" t="s">
        <v>265</v>
      </c>
      <c r="D78" s="20" t="s">
        <v>86</v>
      </c>
      <c r="E78" s="20" t="s">
        <v>157</v>
      </c>
      <c r="F78" s="20" t="s">
        <v>267</v>
      </c>
      <c r="G78" s="20" t="s">
        <v>71</v>
      </c>
      <c r="H78" s="20" t="s">
        <v>150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21">
        <v>1</v>
      </c>
      <c r="BE78" s="18"/>
      <c r="BF78" s="21">
        <v>3</v>
      </c>
      <c r="BG78" s="18"/>
      <c r="BH78" s="18"/>
      <c r="BI78" s="18"/>
      <c r="BJ78" s="18"/>
      <c r="BK78" s="18"/>
      <c r="BL78" s="21">
        <v>4</v>
      </c>
      <c r="BM78" s="6">
        <v>135</v>
      </c>
      <c r="BN78" s="6">
        <f t="array" ref="BN78">BM78*BL78</f>
        <v>540</v>
      </c>
      <c r="BO78" s="6">
        <v>54</v>
      </c>
      <c r="BP78" s="6">
        <f t="array" ref="BP78">BO78*BL78</f>
        <v>216</v>
      </c>
      <c r="BQ78" s="18"/>
    </row>
    <row r="79" spans="1:69" ht="39" customHeight="1" x14ac:dyDescent="0.25">
      <c r="A79" s="19"/>
      <c r="B79" s="20" t="s">
        <v>268</v>
      </c>
      <c r="C79" s="20" t="s">
        <v>269</v>
      </c>
      <c r="D79" s="20" t="s">
        <v>86</v>
      </c>
      <c r="E79" s="20" t="s">
        <v>157</v>
      </c>
      <c r="F79" s="20" t="s">
        <v>118</v>
      </c>
      <c r="G79" s="20" t="s">
        <v>71</v>
      </c>
      <c r="H79" s="20" t="s">
        <v>72</v>
      </c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21">
        <v>1</v>
      </c>
      <c r="BD79" s="18"/>
      <c r="BE79" s="18"/>
      <c r="BF79" s="21">
        <v>1</v>
      </c>
      <c r="BG79" s="18"/>
      <c r="BH79" s="18"/>
      <c r="BI79" s="18"/>
      <c r="BJ79" s="18"/>
      <c r="BK79" s="18"/>
      <c r="BL79" s="21">
        <v>2</v>
      </c>
      <c r="BM79" s="6">
        <v>135</v>
      </c>
      <c r="BN79" s="6">
        <f t="array" ref="BN79">BM79*BL79</f>
        <v>270</v>
      </c>
      <c r="BO79" s="6">
        <v>54</v>
      </c>
      <c r="BP79" s="6">
        <f t="array" ref="BP79">BO79*BL79</f>
        <v>108</v>
      </c>
      <c r="BQ79" s="18"/>
    </row>
    <row r="80" spans="1:69" ht="39" customHeight="1" x14ac:dyDescent="0.25">
      <c r="A80" s="19"/>
      <c r="B80" s="20" t="s">
        <v>270</v>
      </c>
      <c r="C80" s="20" t="s">
        <v>271</v>
      </c>
      <c r="D80" s="20" t="s">
        <v>272</v>
      </c>
      <c r="E80" s="20" t="s">
        <v>157</v>
      </c>
      <c r="F80" s="20" t="s">
        <v>78</v>
      </c>
      <c r="G80" s="20" t="s">
        <v>71</v>
      </c>
      <c r="H80" s="20" t="s">
        <v>134</v>
      </c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21">
        <v>8</v>
      </c>
      <c r="BE80" s="18"/>
      <c r="BF80" s="18"/>
      <c r="BG80" s="18"/>
      <c r="BH80" s="18"/>
      <c r="BI80" s="18"/>
      <c r="BJ80" s="18"/>
      <c r="BK80" s="18"/>
      <c r="BL80" s="21">
        <v>8</v>
      </c>
      <c r="BM80" s="6">
        <v>70</v>
      </c>
      <c r="BN80" s="6">
        <f t="array" ref="BN80">BM80*BL80</f>
        <v>560</v>
      </c>
      <c r="BO80" s="6">
        <v>28</v>
      </c>
      <c r="BP80" s="6">
        <f t="array" ref="BP80">BO80*BL80</f>
        <v>224</v>
      </c>
      <c r="BQ80" s="18"/>
    </row>
    <row r="81" spans="1:69" ht="39" customHeight="1" x14ac:dyDescent="0.25">
      <c r="A81" s="19"/>
      <c r="B81" s="20" t="s">
        <v>273</v>
      </c>
      <c r="C81" s="20" t="s">
        <v>271</v>
      </c>
      <c r="D81" s="20" t="s">
        <v>272</v>
      </c>
      <c r="E81" s="20" t="s">
        <v>157</v>
      </c>
      <c r="F81" s="20" t="s">
        <v>118</v>
      </c>
      <c r="G81" s="20" t="s">
        <v>71</v>
      </c>
      <c r="H81" s="20" t="s">
        <v>134</v>
      </c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21">
        <v>2</v>
      </c>
      <c r="BE81" s="18"/>
      <c r="BF81" s="18"/>
      <c r="BG81" s="18"/>
      <c r="BH81" s="18"/>
      <c r="BI81" s="18"/>
      <c r="BJ81" s="18"/>
      <c r="BK81" s="18"/>
      <c r="BL81" s="21">
        <v>2</v>
      </c>
      <c r="BM81" s="6">
        <v>70</v>
      </c>
      <c r="BN81" s="6">
        <f t="array" ref="BN81">BM81*BL81</f>
        <v>140</v>
      </c>
      <c r="BO81" s="6">
        <v>28</v>
      </c>
      <c r="BP81" s="6">
        <f t="array" ref="BP81">BO81*BL81</f>
        <v>56</v>
      </c>
      <c r="BQ81" s="18"/>
    </row>
    <row r="82" spans="1:69" ht="39" customHeight="1" x14ac:dyDescent="0.25">
      <c r="A82" s="19"/>
      <c r="B82" s="20" t="s">
        <v>274</v>
      </c>
      <c r="C82" s="20" t="s">
        <v>275</v>
      </c>
      <c r="D82" s="20" t="s">
        <v>272</v>
      </c>
      <c r="E82" s="20" t="s">
        <v>157</v>
      </c>
      <c r="F82" s="20" t="s">
        <v>121</v>
      </c>
      <c r="G82" s="20" t="s">
        <v>92</v>
      </c>
      <c r="H82" s="20" t="s">
        <v>72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21">
        <v>1</v>
      </c>
      <c r="BH82" s="18"/>
      <c r="BI82" s="18"/>
      <c r="BJ82" s="18"/>
      <c r="BK82" s="18"/>
      <c r="BL82" s="21">
        <v>1</v>
      </c>
      <c r="BM82" s="6">
        <v>175</v>
      </c>
      <c r="BN82" s="6">
        <f t="array" ref="BN82">BM82*BL82</f>
        <v>175</v>
      </c>
      <c r="BO82" s="6">
        <v>70</v>
      </c>
      <c r="BP82" s="6">
        <f t="array" ref="BP82">BO82*BL82</f>
        <v>70</v>
      </c>
      <c r="BQ82" s="18"/>
    </row>
    <row r="83" spans="1:69" ht="39" customHeight="1" x14ac:dyDescent="0.25">
      <c r="A83" s="19"/>
      <c r="B83" s="20" t="s">
        <v>276</v>
      </c>
      <c r="C83" s="20" t="s">
        <v>277</v>
      </c>
      <c r="D83" s="20" t="s">
        <v>278</v>
      </c>
      <c r="E83" s="20" t="s">
        <v>157</v>
      </c>
      <c r="F83" s="20" t="s">
        <v>118</v>
      </c>
      <c r="G83" s="20" t="s">
        <v>92</v>
      </c>
      <c r="H83" s="20" t="s">
        <v>279</v>
      </c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21">
        <v>1</v>
      </c>
      <c r="BF83" s="18"/>
      <c r="BG83" s="18"/>
      <c r="BH83" s="21">
        <v>1</v>
      </c>
      <c r="BI83" s="18"/>
      <c r="BJ83" s="18"/>
      <c r="BK83" s="18"/>
      <c r="BL83" s="21">
        <v>2</v>
      </c>
      <c r="BM83" s="6">
        <v>255</v>
      </c>
      <c r="BN83" s="6">
        <f t="array" ref="BN83">BM83*BL83</f>
        <v>510</v>
      </c>
      <c r="BO83" s="6">
        <v>102</v>
      </c>
      <c r="BP83" s="6">
        <f t="array" ref="BP83">BO83*BL83</f>
        <v>204</v>
      </c>
      <c r="BQ83" s="18"/>
    </row>
    <row r="84" spans="1:69" ht="39" customHeight="1" x14ac:dyDescent="0.25">
      <c r="A84" s="19"/>
      <c r="B84" s="20" t="s">
        <v>280</v>
      </c>
      <c r="C84" s="20" t="s">
        <v>281</v>
      </c>
      <c r="D84" s="20" t="s">
        <v>282</v>
      </c>
      <c r="E84" s="20" t="s">
        <v>69</v>
      </c>
      <c r="F84" s="20" t="s">
        <v>283</v>
      </c>
      <c r="G84" s="20" t="s">
        <v>92</v>
      </c>
      <c r="H84" s="20" t="s">
        <v>150</v>
      </c>
      <c r="I84" s="18"/>
      <c r="J84" s="18"/>
      <c r="K84" s="18"/>
      <c r="L84" s="18"/>
      <c r="M84" s="18"/>
      <c r="N84" s="21">
        <v>1</v>
      </c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21">
        <v>1</v>
      </c>
      <c r="BM84" s="6">
        <v>129</v>
      </c>
      <c r="BN84" s="6">
        <f t="array" ref="BN84">BM84*BL84</f>
        <v>129</v>
      </c>
      <c r="BO84" s="6">
        <v>52</v>
      </c>
      <c r="BP84" s="6">
        <f t="array" ref="BP84">BO84*BL84</f>
        <v>52</v>
      </c>
      <c r="BQ84" s="18"/>
    </row>
    <row r="85" spans="1:69" ht="39" customHeight="1" x14ac:dyDescent="0.25">
      <c r="A85" s="19"/>
      <c r="B85" s="20" t="s">
        <v>284</v>
      </c>
      <c r="C85" s="20" t="s">
        <v>285</v>
      </c>
      <c r="D85" s="20" t="s">
        <v>100</v>
      </c>
      <c r="E85" s="20" t="s">
        <v>101</v>
      </c>
      <c r="F85" s="20" t="s">
        <v>102</v>
      </c>
      <c r="G85" s="20" t="s">
        <v>92</v>
      </c>
      <c r="H85" s="20" t="s">
        <v>150</v>
      </c>
      <c r="I85" s="18"/>
      <c r="J85" s="18"/>
      <c r="K85" s="18"/>
      <c r="L85" s="18"/>
      <c r="M85" s="18"/>
      <c r="N85" s="18"/>
      <c r="O85" s="21">
        <v>1</v>
      </c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21">
        <v>1</v>
      </c>
      <c r="BM85" s="6">
        <v>149</v>
      </c>
      <c r="BN85" s="6">
        <f t="array" ref="BN85">BM85*BL85</f>
        <v>149</v>
      </c>
      <c r="BO85" s="6">
        <v>60</v>
      </c>
      <c r="BP85" s="6">
        <f t="array" ref="BP85">BO85*BL85</f>
        <v>60</v>
      </c>
      <c r="BQ85" s="18"/>
    </row>
    <row r="86" spans="1:69" ht="39" customHeight="1" x14ac:dyDescent="0.25">
      <c r="A86" s="19"/>
      <c r="B86" s="20" t="s">
        <v>286</v>
      </c>
      <c r="C86" s="20" t="s">
        <v>287</v>
      </c>
      <c r="D86" s="20" t="s">
        <v>68</v>
      </c>
      <c r="E86" s="20" t="s">
        <v>101</v>
      </c>
      <c r="F86" s="20" t="s">
        <v>105</v>
      </c>
      <c r="G86" s="20" t="s">
        <v>92</v>
      </c>
      <c r="H86" s="20" t="s">
        <v>150</v>
      </c>
      <c r="I86" s="18"/>
      <c r="J86" s="18"/>
      <c r="K86" s="18"/>
      <c r="L86" s="18"/>
      <c r="M86" s="18"/>
      <c r="N86" s="18"/>
      <c r="O86" s="21">
        <v>1</v>
      </c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21">
        <v>1</v>
      </c>
      <c r="BM86" s="6">
        <v>115</v>
      </c>
      <c r="BN86" s="6">
        <f t="array" ref="BN86">BM86*BL86</f>
        <v>115</v>
      </c>
      <c r="BO86" s="6">
        <v>46</v>
      </c>
      <c r="BP86" s="6">
        <f t="array" ref="BP86">BO86*BL86</f>
        <v>46</v>
      </c>
      <c r="BQ86" s="18"/>
    </row>
    <row r="87" spans="1:69" ht="39" customHeight="1" x14ac:dyDescent="0.25">
      <c r="A87" s="19"/>
      <c r="B87" s="20" t="s">
        <v>288</v>
      </c>
      <c r="C87" s="20" t="s">
        <v>289</v>
      </c>
      <c r="D87" s="20" t="s">
        <v>282</v>
      </c>
      <c r="E87" s="20" t="s">
        <v>101</v>
      </c>
      <c r="F87" s="20" t="s">
        <v>283</v>
      </c>
      <c r="G87" s="20" t="s">
        <v>92</v>
      </c>
      <c r="H87" s="20" t="s">
        <v>150</v>
      </c>
      <c r="I87" s="18"/>
      <c r="J87" s="18"/>
      <c r="K87" s="18"/>
      <c r="L87" s="18"/>
      <c r="M87" s="18"/>
      <c r="N87" s="18"/>
      <c r="O87" s="21">
        <v>3</v>
      </c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21">
        <v>3</v>
      </c>
      <c r="BM87" s="6">
        <v>139</v>
      </c>
      <c r="BN87" s="6">
        <f t="array" ref="BN87">BM87*BL87</f>
        <v>417</v>
      </c>
      <c r="BO87" s="6">
        <v>56</v>
      </c>
      <c r="BP87" s="6">
        <f t="array" ref="BP87">BO87*BL87</f>
        <v>168</v>
      </c>
      <c r="BQ87" s="18"/>
    </row>
    <row r="88" spans="1:69" ht="39" customHeight="1" x14ac:dyDescent="0.25">
      <c r="A88" s="19"/>
      <c r="B88" s="20" t="s">
        <v>290</v>
      </c>
      <c r="C88" s="20" t="s">
        <v>291</v>
      </c>
      <c r="D88" s="20" t="s">
        <v>282</v>
      </c>
      <c r="E88" s="20" t="s">
        <v>101</v>
      </c>
      <c r="F88" s="20" t="s">
        <v>283</v>
      </c>
      <c r="G88" s="20" t="s">
        <v>92</v>
      </c>
      <c r="H88" s="20" t="s">
        <v>150</v>
      </c>
      <c r="I88" s="18"/>
      <c r="J88" s="18"/>
      <c r="K88" s="18"/>
      <c r="L88" s="18"/>
      <c r="M88" s="21">
        <v>1</v>
      </c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21">
        <v>1</v>
      </c>
      <c r="BM88" s="6">
        <v>129</v>
      </c>
      <c r="BN88" s="6">
        <f t="array" ref="BN88">BM88*BL88</f>
        <v>129</v>
      </c>
      <c r="BO88" s="6">
        <v>52</v>
      </c>
      <c r="BP88" s="6">
        <f t="array" ref="BP88">BO88*BL88</f>
        <v>52</v>
      </c>
      <c r="BQ88" s="18"/>
    </row>
    <row r="89" spans="1:69" ht="39" customHeight="1" x14ac:dyDescent="0.25">
      <c r="A89" s="19"/>
      <c r="B89" s="20" t="s">
        <v>292</v>
      </c>
      <c r="C89" s="20" t="s">
        <v>293</v>
      </c>
      <c r="D89" s="20" t="s">
        <v>294</v>
      </c>
      <c r="E89" s="20" t="s">
        <v>117</v>
      </c>
      <c r="F89" s="20" t="s">
        <v>295</v>
      </c>
      <c r="G89" s="20" t="s">
        <v>92</v>
      </c>
      <c r="H89" s="20" t="s">
        <v>150</v>
      </c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21">
        <v>5</v>
      </c>
      <c r="BH89" s="18"/>
      <c r="BI89" s="18"/>
      <c r="BJ89" s="18"/>
      <c r="BK89" s="18"/>
      <c r="BL89" s="21">
        <v>5</v>
      </c>
      <c r="BM89" s="6">
        <v>565</v>
      </c>
      <c r="BN89" s="6">
        <f t="array" ref="BN89">BM89*BL89</f>
        <v>2825</v>
      </c>
      <c r="BO89" s="6">
        <v>226</v>
      </c>
      <c r="BP89" s="6">
        <f t="array" ref="BP89">BO89*BL89</f>
        <v>1130</v>
      </c>
      <c r="BQ89" s="18"/>
    </row>
    <row r="90" spans="1:69" ht="39" customHeight="1" x14ac:dyDescent="0.25">
      <c r="A90" s="19"/>
      <c r="B90" s="20" t="s">
        <v>296</v>
      </c>
      <c r="C90" s="20" t="s">
        <v>297</v>
      </c>
      <c r="D90" s="20" t="s">
        <v>294</v>
      </c>
      <c r="E90" s="20" t="s">
        <v>117</v>
      </c>
      <c r="F90" s="20" t="s">
        <v>298</v>
      </c>
      <c r="G90" s="20" t="s">
        <v>92</v>
      </c>
      <c r="H90" s="20" t="s">
        <v>299</v>
      </c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21">
        <v>1</v>
      </c>
      <c r="BG90" s="21">
        <v>1</v>
      </c>
      <c r="BH90" s="18"/>
      <c r="BI90" s="18"/>
      <c r="BJ90" s="21">
        <v>1</v>
      </c>
      <c r="BK90" s="18"/>
      <c r="BL90" s="21">
        <v>3</v>
      </c>
      <c r="BM90" s="6">
        <v>345</v>
      </c>
      <c r="BN90" s="6">
        <f t="array" ref="BN90">BM90*BL90</f>
        <v>1035</v>
      </c>
      <c r="BO90" s="6">
        <v>138</v>
      </c>
      <c r="BP90" s="6">
        <f t="array" ref="BP90">BO90*BL90</f>
        <v>414</v>
      </c>
      <c r="BQ90" s="18"/>
    </row>
    <row r="91" spans="1:69" ht="39" customHeight="1" x14ac:dyDescent="0.25">
      <c r="A91" s="19"/>
      <c r="B91" s="20" t="s">
        <v>300</v>
      </c>
      <c r="C91" s="20" t="s">
        <v>301</v>
      </c>
      <c r="D91" s="20" t="s">
        <v>282</v>
      </c>
      <c r="E91" s="20" t="s">
        <v>117</v>
      </c>
      <c r="F91" s="20" t="s">
        <v>302</v>
      </c>
      <c r="G91" s="20" t="s">
        <v>71</v>
      </c>
      <c r="H91" s="20" t="s">
        <v>299</v>
      </c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21">
        <v>1</v>
      </c>
      <c r="BG91" s="18"/>
      <c r="BH91" s="18"/>
      <c r="BI91" s="21">
        <v>1</v>
      </c>
      <c r="BJ91" s="21">
        <v>1</v>
      </c>
      <c r="BK91" s="18"/>
      <c r="BL91" s="21">
        <v>3</v>
      </c>
      <c r="BM91" s="6">
        <v>295</v>
      </c>
      <c r="BN91" s="6">
        <f t="array" ref="BN91">BM91*BL91</f>
        <v>885</v>
      </c>
      <c r="BO91" s="6">
        <v>118</v>
      </c>
      <c r="BP91" s="6">
        <f t="array" ref="BP91">BO91*BL91</f>
        <v>354</v>
      </c>
      <c r="BQ91" s="18"/>
    </row>
    <row r="92" spans="1:69" ht="39" customHeight="1" x14ac:dyDescent="0.25">
      <c r="A92" s="19"/>
      <c r="B92" s="20" t="s">
        <v>303</v>
      </c>
      <c r="C92" s="20" t="s">
        <v>301</v>
      </c>
      <c r="D92" s="20" t="s">
        <v>282</v>
      </c>
      <c r="E92" s="20" t="s">
        <v>117</v>
      </c>
      <c r="F92" s="20" t="s">
        <v>298</v>
      </c>
      <c r="G92" s="20" t="s">
        <v>71</v>
      </c>
      <c r="H92" s="20" t="s">
        <v>299</v>
      </c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21">
        <v>3</v>
      </c>
      <c r="BG92" s="21">
        <v>2</v>
      </c>
      <c r="BH92" s="18"/>
      <c r="BI92" s="21">
        <v>1</v>
      </c>
      <c r="BJ92" s="21">
        <v>1</v>
      </c>
      <c r="BK92" s="18"/>
      <c r="BL92" s="21">
        <v>7</v>
      </c>
      <c r="BM92" s="6">
        <v>295</v>
      </c>
      <c r="BN92" s="6">
        <f t="array" ref="BN92">BM92*BL92</f>
        <v>2065</v>
      </c>
      <c r="BO92" s="6">
        <v>118</v>
      </c>
      <c r="BP92" s="6">
        <f t="array" ref="BP92">BO92*BL92</f>
        <v>826</v>
      </c>
      <c r="BQ92" s="18"/>
    </row>
    <row r="93" spans="1:69" ht="39" customHeight="1" x14ac:dyDescent="0.25">
      <c r="A93" s="19"/>
      <c r="B93" s="20" t="s">
        <v>304</v>
      </c>
      <c r="C93" s="20" t="s">
        <v>305</v>
      </c>
      <c r="D93" s="20" t="s">
        <v>282</v>
      </c>
      <c r="E93" s="20" t="s">
        <v>117</v>
      </c>
      <c r="F93" s="20" t="s">
        <v>306</v>
      </c>
      <c r="G93" s="20" t="s">
        <v>71</v>
      </c>
      <c r="H93" s="20" t="s">
        <v>299</v>
      </c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21">
        <v>2</v>
      </c>
      <c r="BH93" s="18"/>
      <c r="BI93" s="21">
        <v>1</v>
      </c>
      <c r="BJ93" s="21">
        <v>1</v>
      </c>
      <c r="BK93" s="18"/>
      <c r="BL93" s="21">
        <v>4</v>
      </c>
      <c r="BM93" s="6">
        <v>295</v>
      </c>
      <c r="BN93" s="6">
        <f t="array" ref="BN93">BM93*BL93</f>
        <v>1180</v>
      </c>
      <c r="BO93" s="6">
        <v>118</v>
      </c>
      <c r="BP93" s="6">
        <f t="array" ref="BP93">BO93*BL93</f>
        <v>472</v>
      </c>
      <c r="BQ93" s="18"/>
    </row>
    <row r="94" spans="1:69" ht="39" customHeight="1" x14ac:dyDescent="0.25">
      <c r="A94" s="19"/>
      <c r="B94" s="20" t="s">
        <v>307</v>
      </c>
      <c r="C94" s="20" t="s">
        <v>305</v>
      </c>
      <c r="D94" s="20" t="s">
        <v>282</v>
      </c>
      <c r="E94" s="20" t="s">
        <v>117</v>
      </c>
      <c r="F94" s="20" t="s">
        <v>105</v>
      </c>
      <c r="G94" s="20" t="s">
        <v>92</v>
      </c>
      <c r="H94" s="20" t="s">
        <v>299</v>
      </c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21">
        <v>1</v>
      </c>
      <c r="BK94" s="18"/>
      <c r="BL94" s="21">
        <v>1</v>
      </c>
      <c r="BM94" s="6">
        <v>295</v>
      </c>
      <c r="BN94" s="6">
        <f t="array" ref="BN94">BM94*BL94</f>
        <v>295</v>
      </c>
      <c r="BO94" s="6">
        <v>118</v>
      </c>
      <c r="BP94" s="6">
        <f t="array" ref="BP94">BO94*BL94</f>
        <v>118</v>
      </c>
      <c r="BQ94" s="18"/>
    </row>
    <row r="95" spans="1:69" ht="39" customHeight="1" x14ac:dyDescent="0.25">
      <c r="A95" s="19"/>
      <c r="B95" s="20" t="s">
        <v>308</v>
      </c>
      <c r="C95" s="20" t="s">
        <v>309</v>
      </c>
      <c r="D95" s="20" t="s">
        <v>282</v>
      </c>
      <c r="E95" s="20" t="s">
        <v>117</v>
      </c>
      <c r="F95" s="20" t="s">
        <v>310</v>
      </c>
      <c r="G95" s="20" t="s">
        <v>92</v>
      </c>
      <c r="H95" s="20" t="s">
        <v>299</v>
      </c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21">
        <v>2</v>
      </c>
      <c r="BG95" s="18"/>
      <c r="BH95" s="18"/>
      <c r="BI95" s="21">
        <v>1</v>
      </c>
      <c r="BJ95" s="21">
        <v>1</v>
      </c>
      <c r="BK95" s="18"/>
      <c r="BL95" s="21">
        <v>4</v>
      </c>
      <c r="BM95" s="6">
        <v>245</v>
      </c>
      <c r="BN95" s="6">
        <f t="array" ref="BN95">BM95*BL95</f>
        <v>980</v>
      </c>
      <c r="BO95" s="6">
        <v>98</v>
      </c>
      <c r="BP95" s="6">
        <f t="array" ref="BP95">BO95*BL95</f>
        <v>392</v>
      </c>
      <c r="BQ95" s="18"/>
    </row>
    <row r="96" spans="1:69" ht="39" customHeight="1" x14ac:dyDescent="0.25">
      <c r="A96" s="19"/>
      <c r="B96" s="20" t="s">
        <v>311</v>
      </c>
      <c r="C96" s="20" t="s">
        <v>312</v>
      </c>
      <c r="D96" s="20" t="s">
        <v>282</v>
      </c>
      <c r="E96" s="20" t="s">
        <v>117</v>
      </c>
      <c r="F96" s="20" t="s">
        <v>295</v>
      </c>
      <c r="G96" s="20" t="s">
        <v>92</v>
      </c>
      <c r="H96" s="20" t="s">
        <v>150</v>
      </c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21">
        <v>1</v>
      </c>
      <c r="BG96" s="18"/>
      <c r="BH96" s="18"/>
      <c r="BI96" s="21">
        <v>1</v>
      </c>
      <c r="BJ96" s="18"/>
      <c r="BK96" s="18"/>
      <c r="BL96" s="21">
        <v>2</v>
      </c>
      <c r="BM96" s="6">
        <v>525</v>
      </c>
      <c r="BN96" s="6">
        <f t="array" ref="BN96">BM96*BL96</f>
        <v>1050</v>
      </c>
      <c r="BO96" s="6">
        <v>210</v>
      </c>
      <c r="BP96" s="6">
        <f t="array" ref="BP96">BO96*BL96</f>
        <v>420</v>
      </c>
      <c r="BQ96" s="18"/>
    </row>
    <row r="97" spans="1:69" ht="39" customHeight="1" x14ac:dyDescent="0.25">
      <c r="A97" s="19"/>
      <c r="B97" s="20" t="s">
        <v>313</v>
      </c>
      <c r="C97" s="20" t="s">
        <v>314</v>
      </c>
      <c r="D97" s="20" t="s">
        <v>282</v>
      </c>
      <c r="E97" s="20" t="s">
        <v>117</v>
      </c>
      <c r="F97" s="20" t="s">
        <v>315</v>
      </c>
      <c r="G97" s="20" t="s">
        <v>92</v>
      </c>
      <c r="H97" s="20" t="s">
        <v>299</v>
      </c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21">
        <v>1</v>
      </c>
      <c r="BG97" s="21">
        <v>2</v>
      </c>
      <c r="BH97" s="18"/>
      <c r="BI97" s="21">
        <v>3</v>
      </c>
      <c r="BJ97" s="21">
        <v>1</v>
      </c>
      <c r="BK97" s="18"/>
      <c r="BL97" s="21">
        <v>7</v>
      </c>
      <c r="BM97" s="6">
        <v>275</v>
      </c>
      <c r="BN97" s="6">
        <f t="array" ref="BN97">BM97*BL97</f>
        <v>1925</v>
      </c>
      <c r="BO97" s="6">
        <v>110</v>
      </c>
      <c r="BP97" s="6">
        <f t="array" ref="BP97">BO97*BL97</f>
        <v>770</v>
      </c>
      <c r="BQ97" s="18"/>
    </row>
    <row r="98" spans="1:69" ht="39" customHeight="1" x14ac:dyDescent="0.25">
      <c r="A98" s="19"/>
      <c r="B98" s="20" t="s">
        <v>316</v>
      </c>
      <c r="C98" s="20" t="s">
        <v>314</v>
      </c>
      <c r="D98" s="20" t="s">
        <v>282</v>
      </c>
      <c r="E98" s="20" t="s">
        <v>117</v>
      </c>
      <c r="F98" s="20" t="s">
        <v>144</v>
      </c>
      <c r="G98" s="20" t="s">
        <v>92</v>
      </c>
      <c r="H98" s="20" t="s">
        <v>299</v>
      </c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21">
        <v>1</v>
      </c>
      <c r="BG98" s="21">
        <v>1</v>
      </c>
      <c r="BH98" s="18"/>
      <c r="BI98" s="21">
        <v>9</v>
      </c>
      <c r="BJ98" s="21">
        <v>2</v>
      </c>
      <c r="BK98" s="18"/>
      <c r="BL98" s="21">
        <v>13</v>
      </c>
      <c r="BM98" s="6">
        <v>275</v>
      </c>
      <c r="BN98" s="6">
        <f t="array" ref="BN98">BM98*BL98</f>
        <v>3575</v>
      </c>
      <c r="BO98" s="6">
        <v>110</v>
      </c>
      <c r="BP98" s="6">
        <f t="array" ref="BP98">BO98*BL98</f>
        <v>1430</v>
      </c>
      <c r="BQ98" s="18"/>
    </row>
    <row r="99" spans="1:69" ht="39" customHeight="1" x14ac:dyDescent="0.25">
      <c r="A99" s="19"/>
      <c r="B99" s="20" t="s">
        <v>317</v>
      </c>
      <c r="C99" s="20" t="s">
        <v>318</v>
      </c>
      <c r="D99" s="20" t="s">
        <v>282</v>
      </c>
      <c r="E99" s="20" t="s">
        <v>117</v>
      </c>
      <c r="F99" s="20" t="s">
        <v>319</v>
      </c>
      <c r="G99" s="20" t="s">
        <v>92</v>
      </c>
      <c r="H99" s="20" t="s">
        <v>299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21">
        <v>1</v>
      </c>
      <c r="BH99" s="18"/>
      <c r="BI99" s="18"/>
      <c r="BJ99" s="18"/>
      <c r="BK99" s="18"/>
      <c r="BL99" s="21">
        <v>1</v>
      </c>
      <c r="BM99" s="6">
        <v>495</v>
      </c>
      <c r="BN99" s="6">
        <f t="array" ref="BN99">BM99*BL99</f>
        <v>495</v>
      </c>
      <c r="BO99" s="6">
        <v>198</v>
      </c>
      <c r="BP99" s="6">
        <f t="array" ref="BP99">BO99*BL99</f>
        <v>198</v>
      </c>
      <c r="BQ99" s="18"/>
    </row>
    <row r="100" spans="1:69" ht="39" customHeight="1" x14ac:dyDescent="0.25">
      <c r="A100" s="19"/>
      <c r="B100" s="20" t="s">
        <v>320</v>
      </c>
      <c r="C100" s="20" t="s">
        <v>321</v>
      </c>
      <c r="D100" s="20" t="s">
        <v>282</v>
      </c>
      <c r="E100" s="20" t="s">
        <v>117</v>
      </c>
      <c r="F100" s="20" t="s">
        <v>322</v>
      </c>
      <c r="G100" s="20" t="s">
        <v>92</v>
      </c>
      <c r="H100" s="20" t="s">
        <v>299</v>
      </c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21">
        <v>1</v>
      </c>
      <c r="BJ100" s="18"/>
      <c r="BK100" s="18"/>
      <c r="BL100" s="21">
        <v>1</v>
      </c>
      <c r="BM100" s="6">
        <v>495</v>
      </c>
      <c r="BN100" s="6">
        <f t="array" ref="BN100">BM100*BL100</f>
        <v>495</v>
      </c>
      <c r="BO100" s="6">
        <v>198</v>
      </c>
      <c r="BP100" s="6">
        <f t="array" ref="BP100">BO100*BL100</f>
        <v>198</v>
      </c>
      <c r="BQ100" s="18"/>
    </row>
    <row r="101" spans="1:69" ht="39" customHeight="1" x14ac:dyDescent="0.25">
      <c r="A101" s="19"/>
      <c r="B101" s="20" t="s">
        <v>323</v>
      </c>
      <c r="C101" s="20" t="s">
        <v>324</v>
      </c>
      <c r="D101" s="20" t="s">
        <v>282</v>
      </c>
      <c r="E101" s="20" t="s">
        <v>117</v>
      </c>
      <c r="F101" s="20" t="s">
        <v>118</v>
      </c>
      <c r="G101" s="20" t="s">
        <v>92</v>
      </c>
      <c r="H101" s="20" t="s">
        <v>150</v>
      </c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21">
        <v>1</v>
      </c>
      <c r="BJ101" s="21">
        <v>1</v>
      </c>
      <c r="BK101" s="18"/>
      <c r="BL101" s="21">
        <v>2</v>
      </c>
      <c r="BM101" s="6">
        <v>345</v>
      </c>
      <c r="BN101" s="6">
        <f t="array" ref="BN101">BM101*BL101</f>
        <v>690</v>
      </c>
      <c r="BO101" s="6">
        <v>138</v>
      </c>
      <c r="BP101" s="6">
        <f t="array" ref="BP101">BO101*BL101</f>
        <v>276</v>
      </c>
      <c r="BQ101" s="18"/>
    </row>
    <row r="102" spans="1:69" ht="39" customHeight="1" x14ac:dyDescent="0.25">
      <c r="A102" s="19"/>
      <c r="B102" s="20" t="s">
        <v>325</v>
      </c>
      <c r="C102" s="20" t="s">
        <v>326</v>
      </c>
      <c r="D102" s="20" t="s">
        <v>282</v>
      </c>
      <c r="E102" s="20" t="s">
        <v>117</v>
      </c>
      <c r="F102" s="20" t="s">
        <v>327</v>
      </c>
      <c r="G102" s="20" t="s">
        <v>92</v>
      </c>
      <c r="H102" s="20" t="s">
        <v>299</v>
      </c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21">
        <v>1</v>
      </c>
      <c r="BH102" s="18"/>
      <c r="BI102" s="18"/>
      <c r="BJ102" s="18"/>
      <c r="BK102" s="18"/>
      <c r="BL102" s="21">
        <v>1</v>
      </c>
      <c r="BM102" s="6">
        <v>345</v>
      </c>
      <c r="BN102" s="6">
        <f t="array" ref="BN102">BM102*BL102</f>
        <v>345</v>
      </c>
      <c r="BO102" s="6">
        <v>138</v>
      </c>
      <c r="BP102" s="6">
        <f t="array" ref="BP102">BO102*BL102</f>
        <v>138</v>
      </c>
      <c r="BQ102" s="18"/>
    </row>
    <row r="103" spans="1:69" ht="39" customHeight="1" x14ac:dyDescent="0.25">
      <c r="A103" s="19"/>
      <c r="B103" s="20" t="s">
        <v>328</v>
      </c>
      <c r="C103" s="20" t="s">
        <v>329</v>
      </c>
      <c r="D103" s="20" t="s">
        <v>282</v>
      </c>
      <c r="E103" s="20" t="s">
        <v>117</v>
      </c>
      <c r="F103" s="20" t="s">
        <v>118</v>
      </c>
      <c r="G103" s="20" t="s">
        <v>92</v>
      </c>
      <c r="H103" s="20" t="s">
        <v>299</v>
      </c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21">
        <v>2</v>
      </c>
      <c r="BG103" s="21">
        <v>3</v>
      </c>
      <c r="BH103" s="18"/>
      <c r="BI103" s="21">
        <v>4</v>
      </c>
      <c r="BJ103" s="21">
        <v>2</v>
      </c>
      <c r="BK103" s="18"/>
      <c r="BL103" s="21">
        <v>11</v>
      </c>
      <c r="BM103" s="6">
        <v>275</v>
      </c>
      <c r="BN103" s="6">
        <f t="array" ref="BN103">BM103*BL103</f>
        <v>3025</v>
      </c>
      <c r="BO103" s="6">
        <v>110</v>
      </c>
      <c r="BP103" s="6">
        <f t="array" ref="BP103">BO103*BL103</f>
        <v>1210</v>
      </c>
      <c r="BQ103" s="18"/>
    </row>
    <row r="104" spans="1:69" ht="39" customHeight="1" x14ac:dyDescent="0.25">
      <c r="A104" s="19"/>
      <c r="B104" s="20" t="s">
        <v>330</v>
      </c>
      <c r="C104" s="20" t="s">
        <v>331</v>
      </c>
      <c r="D104" s="20" t="s">
        <v>282</v>
      </c>
      <c r="E104" s="20" t="s">
        <v>117</v>
      </c>
      <c r="F104" s="20" t="s">
        <v>310</v>
      </c>
      <c r="G104" s="20" t="s">
        <v>92</v>
      </c>
      <c r="H104" s="20" t="s">
        <v>299</v>
      </c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21">
        <v>3</v>
      </c>
      <c r="BJ104" s="18"/>
      <c r="BK104" s="18"/>
      <c r="BL104" s="21">
        <v>3</v>
      </c>
      <c r="BM104" s="6">
        <v>295</v>
      </c>
      <c r="BN104" s="6">
        <f t="array" ref="BN104">BM104*BL104</f>
        <v>885</v>
      </c>
      <c r="BO104" s="6">
        <v>118</v>
      </c>
      <c r="BP104" s="6">
        <f t="array" ref="BP104">BO104*BL104</f>
        <v>354</v>
      </c>
      <c r="BQ104" s="18"/>
    </row>
    <row r="105" spans="1:69" ht="39" customHeight="1" x14ac:dyDescent="0.25">
      <c r="A105" s="19"/>
      <c r="B105" s="20" t="s">
        <v>332</v>
      </c>
      <c r="C105" s="20" t="s">
        <v>333</v>
      </c>
      <c r="D105" s="20" t="s">
        <v>294</v>
      </c>
      <c r="E105" s="20" t="s">
        <v>157</v>
      </c>
      <c r="F105" s="20" t="s">
        <v>121</v>
      </c>
      <c r="G105" s="20" t="s">
        <v>71</v>
      </c>
      <c r="H105" s="20" t="s">
        <v>150</v>
      </c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21">
        <v>1</v>
      </c>
      <c r="BH105" s="18"/>
      <c r="BI105" s="18"/>
      <c r="BJ105" s="18"/>
      <c r="BK105" s="18"/>
      <c r="BL105" s="21">
        <v>1</v>
      </c>
      <c r="BM105" s="6">
        <v>475</v>
      </c>
      <c r="BN105" s="6">
        <f t="array" ref="BN105">BM105*BL105</f>
        <v>475</v>
      </c>
      <c r="BO105" s="6">
        <v>190</v>
      </c>
      <c r="BP105" s="6">
        <f t="array" ref="BP105">BO105*BL105</f>
        <v>190</v>
      </c>
      <c r="BQ105" s="18"/>
    </row>
    <row r="106" spans="1:69" ht="39" customHeight="1" x14ac:dyDescent="0.25">
      <c r="A106" s="19"/>
      <c r="B106" s="20" t="s">
        <v>334</v>
      </c>
      <c r="C106" s="20" t="s">
        <v>335</v>
      </c>
      <c r="D106" s="20" t="s">
        <v>294</v>
      </c>
      <c r="E106" s="20" t="s">
        <v>157</v>
      </c>
      <c r="F106" s="20" t="s">
        <v>153</v>
      </c>
      <c r="G106" s="20" t="s">
        <v>71</v>
      </c>
      <c r="H106" s="20" t="s">
        <v>299</v>
      </c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21">
        <v>2</v>
      </c>
      <c r="BE106" s="18"/>
      <c r="BF106" s="21">
        <v>1</v>
      </c>
      <c r="BG106" s="18"/>
      <c r="BH106" s="18"/>
      <c r="BI106" s="18"/>
      <c r="BJ106" s="18"/>
      <c r="BK106" s="18"/>
      <c r="BL106" s="21">
        <v>3</v>
      </c>
      <c r="BM106" s="6">
        <v>445</v>
      </c>
      <c r="BN106" s="6">
        <f t="array" ref="BN106">BM106*BL106</f>
        <v>1335</v>
      </c>
      <c r="BO106" s="6">
        <v>178</v>
      </c>
      <c r="BP106" s="6">
        <f t="array" ref="BP106">BO106*BL106</f>
        <v>534</v>
      </c>
      <c r="BQ106" s="18"/>
    </row>
    <row r="107" spans="1:69" ht="39" customHeight="1" x14ac:dyDescent="0.25">
      <c r="A107" s="19"/>
      <c r="B107" s="20" t="s">
        <v>336</v>
      </c>
      <c r="C107" s="20" t="s">
        <v>335</v>
      </c>
      <c r="D107" s="20" t="s">
        <v>294</v>
      </c>
      <c r="E107" s="20" t="s">
        <v>157</v>
      </c>
      <c r="F107" s="20" t="s">
        <v>337</v>
      </c>
      <c r="G107" s="20" t="s">
        <v>92</v>
      </c>
      <c r="H107" s="20" t="s">
        <v>299</v>
      </c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21">
        <v>2</v>
      </c>
      <c r="BG107" s="21">
        <v>2</v>
      </c>
      <c r="BH107" s="18"/>
      <c r="BI107" s="18"/>
      <c r="BJ107" s="18"/>
      <c r="BK107" s="18"/>
      <c r="BL107" s="21">
        <v>4</v>
      </c>
      <c r="BM107" s="6">
        <v>445</v>
      </c>
      <c r="BN107" s="6">
        <f t="array" ref="BN107">BM107*BL107</f>
        <v>1780</v>
      </c>
      <c r="BO107" s="6">
        <v>178</v>
      </c>
      <c r="BP107" s="6">
        <f t="array" ref="BP107">BO107*BL107</f>
        <v>712</v>
      </c>
      <c r="BQ107" s="18"/>
    </row>
    <row r="108" spans="1:69" ht="39" customHeight="1" x14ac:dyDescent="0.25">
      <c r="A108" s="19"/>
      <c r="B108" s="20" t="s">
        <v>338</v>
      </c>
      <c r="C108" s="20" t="s">
        <v>339</v>
      </c>
      <c r="D108" s="20" t="s">
        <v>294</v>
      </c>
      <c r="E108" s="20" t="s">
        <v>157</v>
      </c>
      <c r="F108" s="20" t="s">
        <v>121</v>
      </c>
      <c r="G108" s="20" t="s">
        <v>92</v>
      </c>
      <c r="H108" s="20" t="s">
        <v>299</v>
      </c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21">
        <v>2</v>
      </c>
      <c r="BE108" s="18"/>
      <c r="BF108" s="21">
        <v>2</v>
      </c>
      <c r="BG108" s="21">
        <v>2</v>
      </c>
      <c r="BH108" s="18"/>
      <c r="BI108" s="21">
        <v>3</v>
      </c>
      <c r="BJ108" s="18"/>
      <c r="BK108" s="18"/>
      <c r="BL108" s="21">
        <v>9</v>
      </c>
      <c r="BM108" s="6">
        <v>495</v>
      </c>
      <c r="BN108" s="6">
        <f t="array" ref="BN108">BM108*BL108</f>
        <v>4455</v>
      </c>
      <c r="BO108" s="6">
        <v>198</v>
      </c>
      <c r="BP108" s="6">
        <f t="array" ref="BP108">BO108*BL108</f>
        <v>1782</v>
      </c>
      <c r="BQ108" s="18"/>
    </row>
    <row r="109" spans="1:69" ht="39" customHeight="1" x14ac:dyDescent="0.25">
      <c r="A109" s="19"/>
      <c r="B109" s="20" t="s">
        <v>340</v>
      </c>
      <c r="C109" s="20" t="s">
        <v>341</v>
      </c>
      <c r="D109" s="20" t="s">
        <v>294</v>
      </c>
      <c r="E109" s="20" t="s">
        <v>157</v>
      </c>
      <c r="F109" s="20" t="s">
        <v>105</v>
      </c>
      <c r="G109" s="20" t="s">
        <v>71</v>
      </c>
      <c r="H109" s="20" t="s">
        <v>159</v>
      </c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21">
        <v>3</v>
      </c>
      <c r="BG109" s="18"/>
      <c r="BH109" s="18"/>
      <c r="BI109" s="18"/>
      <c r="BJ109" s="18"/>
      <c r="BK109" s="18"/>
      <c r="BL109" s="21">
        <v>3</v>
      </c>
      <c r="BM109" s="6">
        <v>395</v>
      </c>
      <c r="BN109" s="6">
        <f t="array" ref="BN109">BM109*BL109</f>
        <v>1185</v>
      </c>
      <c r="BO109" s="6">
        <v>158</v>
      </c>
      <c r="BP109" s="6">
        <f t="array" ref="BP109">BO109*BL109</f>
        <v>474</v>
      </c>
      <c r="BQ109" s="18"/>
    </row>
    <row r="110" spans="1:69" ht="39" customHeight="1" x14ac:dyDescent="0.25">
      <c r="A110" s="19"/>
      <c r="B110" s="20" t="s">
        <v>342</v>
      </c>
      <c r="C110" s="20" t="s">
        <v>343</v>
      </c>
      <c r="D110" s="20" t="s">
        <v>294</v>
      </c>
      <c r="E110" s="20" t="s">
        <v>157</v>
      </c>
      <c r="F110" s="20" t="s">
        <v>118</v>
      </c>
      <c r="G110" s="20" t="s">
        <v>71</v>
      </c>
      <c r="H110" s="20" t="s">
        <v>299</v>
      </c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21">
        <v>1</v>
      </c>
      <c r="BG110" s="18"/>
      <c r="BH110" s="18"/>
      <c r="BI110" s="18"/>
      <c r="BJ110" s="18"/>
      <c r="BK110" s="18"/>
      <c r="BL110" s="21">
        <v>1</v>
      </c>
      <c r="BM110" s="6">
        <v>495</v>
      </c>
      <c r="BN110" s="6">
        <f t="array" ref="BN110">BM110*BL110</f>
        <v>495</v>
      </c>
      <c r="BO110" s="6">
        <v>198</v>
      </c>
      <c r="BP110" s="6">
        <f t="array" ref="BP110">BO110*BL110</f>
        <v>198</v>
      </c>
      <c r="BQ110" s="18"/>
    </row>
    <row r="111" spans="1:69" ht="39" customHeight="1" x14ac:dyDescent="0.25">
      <c r="A111" s="19"/>
      <c r="B111" s="20" t="s">
        <v>344</v>
      </c>
      <c r="C111" s="20" t="s">
        <v>345</v>
      </c>
      <c r="D111" s="20" t="s">
        <v>294</v>
      </c>
      <c r="E111" s="20" t="s">
        <v>157</v>
      </c>
      <c r="F111" s="20" t="s">
        <v>121</v>
      </c>
      <c r="G111" s="20" t="s">
        <v>71</v>
      </c>
      <c r="H111" s="20" t="s">
        <v>150</v>
      </c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21">
        <v>1</v>
      </c>
      <c r="BE111" s="18"/>
      <c r="BF111" s="18"/>
      <c r="BG111" s="18"/>
      <c r="BH111" s="18"/>
      <c r="BI111" s="18"/>
      <c r="BJ111" s="18"/>
      <c r="BK111" s="18"/>
      <c r="BL111" s="21">
        <v>1</v>
      </c>
      <c r="BM111" s="6">
        <v>475</v>
      </c>
      <c r="BN111" s="6">
        <f t="array" ref="BN111">BM111*BL111</f>
        <v>475</v>
      </c>
      <c r="BO111" s="6">
        <v>190</v>
      </c>
      <c r="BP111" s="6">
        <f t="array" ref="BP111">BO111*BL111</f>
        <v>190</v>
      </c>
      <c r="BQ111" s="18"/>
    </row>
    <row r="112" spans="1:69" ht="39" customHeight="1" x14ac:dyDescent="0.25">
      <c r="A112" s="19"/>
      <c r="B112" s="20" t="s">
        <v>346</v>
      </c>
      <c r="C112" s="20" t="s">
        <v>347</v>
      </c>
      <c r="D112" s="20" t="s">
        <v>294</v>
      </c>
      <c r="E112" s="20" t="s">
        <v>157</v>
      </c>
      <c r="F112" s="20" t="s">
        <v>118</v>
      </c>
      <c r="G112" s="20" t="s">
        <v>92</v>
      </c>
      <c r="H112" s="20" t="s">
        <v>299</v>
      </c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21">
        <v>5</v>
      </c>
      <c r="BG112" s="21">
        <v>4</v>
      </c>
      <c r="BH112" s="18"/>
      <c r="BI112" s="21">
        <v>3</v>
      </c>
      <c r="BJ112" s="18"/>
      <c r="BK112" s="18"/>
      <c r="BL112" s="21">
        <v>12</v>
      </c>
      <c r="BM112" s="6">
        <v>645</v>
      </c>
      <c r="BN112" s="6">
        <f t="array" ref="BN112">BM112*BL112</f>
        <v>7740</v>
      </c>
      <c r="BO112" s="6">
        <v>258</v>
      </c>
      <c r="BP112" s="6">
        <f t="array" ref="BP112">BO112*BL112</f>
        <v>3096</v>
      </c>
      <c r="BQ112" s="18"/>
    </row>
    <row r="113" spans="1:69" ht="39" customHeight="1" x14ac:dyDescent="0.25">
      <c r="A113" s="19"/>
      <c r="B113" s="20" t="s">
        <v>348</v>
      </c>
      <c r="C113" s="20" t="s">
        <v>349</v>
      </c>
      <c r="D113" s="20" t="s">
        <v>294</v>
      </c>
      <c r="E113" s="20" t="s">
        <v>157</v>
      </c>
      <c r="F113" s="20" t="s">
        <v>210</v>
      </c>
      <c r="G113" s="20" t="s">
        <v>92</v>
      </c>
      <c r="H113" s="20" t="s">
        <v>299</v>
      </c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21">
        <v>1</v>
      </c>
      <c r="BE113" s="18"/>
      <c r="BF113" s="21">
        <v>2</v>
      </c>
      <c r="BG113" s="21">
        <v>4</v>
      </c>
      <c r="BH113" s="18"/>
      <c r="BI113" s="18"/>
      <c r="BJ113" s="18"/>
      <c r="BK113" s="18"/>
      <c r="BL113" s="21">
        <v>7</v>
      </c>
      <c r="BM113" s="6">
        <v>645</v>
      </c>
      <c r="BN113" s="6">
        <f t="array" ref="BN113">BM113*BL113</f>
        <v>4515</v>
      </c>
      <c r="BO113" s="6">
        <v>258</v>
      </c>
      <c r="BP113" s="6">
        <f t="array" ref="BP113">BO113*BL113</f>
        <v>1806</v>
      </c>
      <c r="BQ113" s="18"/>
    </row>
    <row r="114" spans="1:69" ht="39" customHeight="1" x14ac:dyDescent="0.25">
      <c r="A114" s="19"/>
      <c r="B114" s="20" t="s">
        <v>350</v>
      </c>
      <c r="C114" s="20" t="s">
        <v>351</v>
      </c>
      <c r="D114" s="20" t="s">
        <v>294</v>
      </c>
      <c r="E114" s="20" t="s">
        <v>157</v>
      </c>
      <c r="F114" s="20" t="s">
        <v>352</v>
      </c>
      <c r="G114" s="20" t="s">
        <v>92</v>
      </c>
      <c r="H114" s="20" t="s">
        <v>150</v>
      </c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21">
        <v>1</v>
      </c>
      <c r="BF114" s="18"/>
      <c r="BG114" s="18"/>
      <c r="BH114" s="18"/>
      <c r="BI114" s="18"/>
      <c r="BJ114" s="18"/>
      <c r="BK114" s="18"/>
      <c r="BL114" s="21">
        <v>1</v>
      </c>
      <c r="BM114" s="6">
        <v>695</v>
      </c>
      <c r="BN114" s="6">
        <f t="array" ref="BN114">BM114*BL114</f>
        <v>695</v>
      </c>
      <c r="BO114" s="6">
        <v>278</v>
      </c>
      <c r="BP114" s="6">
        <f t="array" ref="BP114">BO114*BL114</f>
        <v>278</v>
      </c>
      <c r="BQ114" s="18"/>
    </row>
    <row r="115" spans="1:69" ht="39" customHeight="1" x14ac:dyDescent="0.25">
      <c r="A115" s="19"/>
      <c r="B115" s="20" t="s">
        <v>353</v>
      </c>
      <c r="C115" s="20" t="s">
        <v>354</v>
      </c>
      <c r="D115" s="20" t="s">
        <v>294</v>
      </c>
      <c r="E115" s="20" t="s">
        <v>157</v>
      </c>
      <c r="F115" s="20" t="s">
        <v>355</v>
      </c>
      <c r="G115" s="20" t="s">
        <v>92</v>
      </c>
      <c r="H115" s="20" t="s">
        <v>150</v>
      </c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21">
        <v>2</v>
      </c>
      <c r="BG115" s="21">
        <v>3</v>
      </c>
      <c r="BH115" s="18"/>
      <c r="BI115" s="21">
        <v>1</v>
      </c>
      <c r="BJ115" s="18"/>
      <c r="BK115" s="18"/>
      <c r="BL115" s="21">
        <v>6</v>
      </c>
      <c r="BM115" s="6">
        <v>455</v>
      </c>
      <c r="BN115" s="6">
        <f t="array" ref="BN115">BM115*BL115</f>
        <v>2730</v>
      </c>
      <c r="BO115" s="6">
        <v>182</v>
      </c>
      <c r="BP115" s="6">
        <f t="array" ref="BP115">BO115*BL115</f>
        <v>1092</v>
      </c>
      <c r="BQ115" s="18"/>
    </row>
    <row r="116" spans="1:69" ht="39" customHeight="1" x14ac:dyDescent="0.25">
      <c r="A116" s="19"/>
      <c r="B116" s="20" t="s">
        <v>356</v>
      </c>
      <c r="C116" s="20" t="s">
        <v>357</v>
      </c>
      <c r="D116" s="20" t="s">
        <v>294</v>
      </c>
      <c r="E116" s="20" t="s">
        <v>157</v>
      </c>
      <c r="F116" s="20" t="s">
        <v>358</v>
      </c>
      <c r="G116" s="20" t="s">
        <v>92</v>
      </c>
      <c r="H116" s="20" t="s">
        <v>150</v>
      </c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21">
        <v>1</v>
      </c>
      <c r="BH116" s="18"/>
      <c r="BI116" s="21">
        <v>1</v>
      </c>
      <c r="BJ116" s="18"/>
      <c r="BK116" s="18"/>
      <c r="BL116" s="21">
        <v>2</v>
      </c>
      <c r="BM116" s="6">
        <v>575</v>
      </c>
      <c r="BN116" s="6">
        <f t="array" ref="BN116">BM116*BL116</f>
        <v>1150</v>
      </c>
      <c r="BO116" s="6">
        <v>230</v>
      </c>
      <c r="BP116" s="6">
        <f t="array" ref="BP116">BO116*BL116</f>
        <v>460</v>
      </c>
      <c r="BQ116" s="18"/>
    </row>
    <row r="117" spans="1:69" ht="39" customHeight="1" x14ac:dyDescent="0.25">
      <c r="A117" s="19"/>
      <c r="B117" s="20" t="s">
        <v>359</v>
      </c>
      <c r="C117" s="20" t="s">
        <v>360</v>
      </c>
      <c r="D117" s="20" t="s">
        <v>361</v>
      </c>
      <c r="E117" s="20" t="s">
        <v>157</v>
      </c>
      <c r="F117" s="20" t="s">
        <v>319</v>
      </c>
      <c r="G117" s="20" t="s">
        <v>92</v>
      </c>
      <c r="H117" s="20" t="s">
        <v>362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21">
        <v>3</v>
      </c>
      <c r="BI117" s="18"/>
      <c r="BJ117" s="18"/>
      <c r="BK117" s="18"/>
      <c r="BL117" s="21">
        <v>3</v>
      </c>
      <c r="BM117" s="6">
        <v>1095</v>
      </c>
      <c r="BN117" s="6">
        <f t="array" ref="BN117">BM117*BL117</f>
        <v>3285</v>
      </c>
      <c r="BO117" s="6">
        <v>438</v>
      </c>
      <c r="BP117" s="6">
        <f t="array" ref="BP117">BO117*BL117</f>
        <v>1314</v>
      </c>
      <c r="BQ117" s="18"/>
    </row>
    <row r="118" spans="1:69" ht="39" customHeight="1" x14ac:dyDescent="0.25">
      <c r="A118" s="19"/>
      <c r="B118" s="20" t="s">
        <v>363</v>
      </c>
      <c r="C118" s="20" t="s">
        <v>364</v>
      </c>
      <c r="D118" s="20" t="s">
        <v>361</v>
      </c>
      <c r="E118" s="20" t="s">
        <v>157</v>
      </c>
      <c r="F118" s="20" t="s">
        <v>365</v>
      </c>
      <c r="G118" s="20" t="s">
        <v>92</v>
      </c>
      <c r="H118" s="20" t="s">
        <v>362</v>
      </c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21">
        <v>6</v>
      </c>
      <c r="BI118" s="18"/>
      <c r="BJ118" s="18"/>
      <c r="BK118" s="18"/>
      <c r="BL118" s="21">
        <v>6</v>
      </c>
      <c r="BM118" s="6">
        <v>785</v>
      </c>
      <c r="BN118" s="6">
        <f t="array" ref="BN118">BM118*BL118</f>
        <v>4710</v>
      </c>
      <c r="BO118" s="6">
        <v>314</v>
      </c>
      <c r="BP118" s="6">
        <f t="array" ref="BP118">BO118*BL118</f>
        <v>1884</v>
      </c>
      <c r="BQ118" s="18"/>
    </row>
    <row r="119" spans="1:69" ht="39" customHeight="1" x14ac:dyDescent="0.25">
      <c r="A119" s="19"/>
      <c r="B119" s="20" t="s">
        <v>366</v>
      </c>
      <c r="C119" s="20" t="s">
        <v>367</v>
      </c>
      <c r="D119" s="20" t="s">
        <v>361</v>
      </c>
      <c r="E119" s="20" t="s">
        <v>157</v>
      </c>
      <c r="F119" s="20" t="s">
        <v>302</v>
      </c>
      <c r="G119" s="20" t="s">
        <v>71</v>
      </c>
      <c r="H119" s="20" t="s">
        <v>159</v>
      </c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21">
        <v>1</v>
      </c>
      <c r="BF119" s="18"/>
      <c r="BG119" s="18"/>
      <c r="BH119" s="18"/>
      <c r="BI119" s="18"/>
      <c r="BJ119" s="18"/>
      <c r="BK119" s="18"/>
      <c r="BL119" s="21">
        <v>1</v>
      </c>
      <c r="BM119" s="6">
        <v>795</v>
      </c>
      <c r="BN119" s="6">
        <f t="array" ref="BN119">BM119*BL119</f>
        <v>795</v>
      </c>
      <c r="BO119" s="6">
        <v>318</v>
      </c>
      <c r="BP119" s="6">
        <f t="array" ref="BP119">BO119*BL119</f>
        <v>318</v>
      </c>
      <c r="BQ119" s="18"/>
    </row>
    <row r="120" spans="1:69" ht="39" customHeight="1" x14ac:dyDescent="0.25">
      <c r="A120" s="19"/>
      <c r="B120" s="20" t="s">
        <v>368</v>
      </c>
      <c r="C120" s="20" t="s">
        <v>369</v>
      </c>
      <c r="D120" s="20" t="s">
        <v>361</v>
      </c>
      <c r="E120" s="20" t="s">
        <v>157</v>
      </c>
      <c r="F120" s="20" t="s">
        <v>118</v>
      </c>
      <c r="G120" s="20" t="s">
        <v>71</v>
      </c>
      <c r="H120" s="20" t="s">
        <v>248</v>
      </c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21">
        <v>3</v>
      </c>
      <c r="BF120" s="18"/>
      <c r="BG120" s="18"/>
      <c r="BH120" s="18"/>
      <c r="BI120" s="18"/>
      <c r="BJ120" s="18"/>
      <c r="BK120" s="18"/>
      <c r="BL120" s="21">
        <v>3</v>
      </c>
      <c r="BM120" s="6">
        <v>895</v>
      </c>
      <c r="BN120" s="6">
        <f t="array" ref="BN120">BM120*BL120</f>
        <v>2685</v>
      </c>
      <c r="BO120" s="6">
        <v>358</v>
      </c>
      <c r="BP120" s="6">
        <f t="array" ref="BP120">BO120*BL120</f>
        <v>1074</v>
      </c>
      <c r="BQ120" s="18"/>
    </row>
    <row r="121" spans="1:69" ht="39" customHeight="1" x14ac:dyDescent="0.25">
      <c r="A121" s="19"/>
      <c r="B121" s="20" t="s">
        <v>370</v>
      </c>
      <c r="C121" s="20" t="s">
        <v>371</v>
      </c>
      <c r="D121" s="20" t="s">
        <v>361</v>
      </c>
      <c r="E121" s="20" t="s">
        <v>157</v>
      </c>
      <c r="F121" s="20" t="s">
        <v>224</v>
      </c>
      <c r="G121" s="20" t="s">
        <v>71</v>
      </c>
      <c r="H121" s="20" t="s">
        <v>299</v>
      </c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21">
        <v>1</v>
      </c>
      <c r="BI121" s="18"/>
      <c r="BJ121" s="18"/>
      <c r="BK121" s="18"/>
      <c r="BL121" s="21">
        <v>1</v>
      </c>
      <c r="BM121" s="6">
        <v>795</v>
      </c>
      <c r="BN121" s="6">
        <f t="array" ref="BN121">BM121*BL121</f>
        <v>795</v>
      </c>
      <c r="BO121" s="6">
        <v>318</v>
      </c>
      <c r="BP121" s="6">
        <f t="array" ref="BP121">BO121*BL121</f>
        <v>318</v>
      </c>
      <c r="BQ121" s="18"/>
    </row>
    <row r="122" spans="1:69" ht="39" customHeight="1" x14ac:dyDescent="0.25">
      <c r="A122" s="19"/>
      <c r="B122" s="20" t="s">
        <v>372</v>
      </c>
      <c r="C122" s="20" t="s">
        <v>373</v>
      </c>
      <c r="D122" s="20" t="s">
        <v>361</v>
      </c>
      <c r="E122" s="20" t="s">
        <v>157</v>
      </c>
      <c r="F122" s="20" t="s">
        <v>153</v>
      </c>
      <c r="G122" s="20" t="s">
        <v>71</v>
      </c>
      <c r="H122" s="20" t="s">
        <v>150</v>
      </c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21">
        <v>1</v>
      </c>
      <c r="BI122" s="18"/>
      <c r="BJ122" s="18"/>
      <c r="BK122" s="18"/>
      <c r="BL122" s="21">
        <v>1</v>
      </c>
      <c r="BM122" s="6">
        <v>1245</v>
      </c>
      <c r="BN122" s="6">
        <f t="array" ref="BN122">BM122*BL122</f>
        <v>1245</v>
      </c>
      <c r="BO122" s="6">
        <v>498</v>
      </c>
      <c r="BP122" s="6">
        <f t="array" ref="BP122">BO122*BL122</f>
        <v>498</v>
      </c>
      <c r="BQ122" s="18"/>
    </row>
    <row r="123" spans="1:69" ht="39" customHeight="1" x14ac:dyDescent="0.25">
      <c r="A123" s="19"/>
      <c r="B123" s="20" t="s">
        <v>374</v>
      </c>
      <c r="C123" s="20" t="s">
        <v>375</v>
      </c>
      <c r="D123" s="20" t="s">
        <v>361</v>
      </c>
      <c r="E123" s="20" t="s">
        <v>157</v>
      </c>
      <c r="F123" s="20" t="s">
        <v>376</v>
      </c>
      <c r="G123" s="20" t="s">
        <v>92</v>
      </c>
      <c r="H123" s="20" t="s">
        <v>150</v>
      </c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21">
        <v>4</v>
      </c>
      <c r="BF123" s="18"/>
      <c r="BG123" s="18"/>
      <c r="BH123" s="18"/>
      <c r="BI123" s="18"/>
      <c r="BJ123" s="18"/>
      <c r="BK123" s="18"/>
      <c r="BL123" s="21">
        <v>4</v>
      </c>
      <c r="BM123" s="6">
        <v>1495</v>
      </c>
      <c r="BN123" s="6">
        <f t="array" ref="BN123">BM123*BL123</f>
        <v>5980</v>
      </c>
      <c r="BO123" s="6">
        <v>598</v>
      </c>
      <c r="BP123" s="6">
        <f t="array" ref="BP123">BO123*BL123</f>
        <v>2392</v>
      </c>
      <c r="BQ123" s="18"/>
    </row>
    <row r="124" spans="1:69" ht="39" customHeight="1" x14ac:dyDescent="0.25">
      <c r="A124" s="19"/>
      <c r="B124" s="20" t="s">
        <v>377</v>
      </c>
      <c r="C124" s="20" t="s">
        <v>378</v>
      </c>
      <c r="D124" s="20" t="s">
        <v>361</v>
      </c>
      <c r="E124" s="20" t="s">
        <v>157</v>
      </c>
      <c r="F124" s="20" t="s">
        <v>379</v>
      </c>
      <c r="G124" s="20" t="s">
        <v>92</v>
      </c>
      <c r="H124" s="20" t="s">
        <v>299</v>
      </c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21">
        <v>2</v>
      </c>
      <c r="BF124" s="18"/>
      <c r="BG124" s="18"/>
      <c r="BH124" s="18"/>
      <c r="BI124" s="18"/>
      <c r="BJ124" s="18"/>
      <c r="BK124" s="18"/>
      <c r="BL124" s="21">
        <v>2</v>
      </c>
      <c r="BM124" s="6">
        <v>895</v>
      </c>
      <c r="BN124" s="6">
        <f t="array" ref="BN124">BM124*BL124</f>
        <v>1790</v>
      </c>
      <c r="BO124" s="6">
        <v>358</v>
      </c>
      <c r="BP124" s="6">
        <f t="array" ref="BP124">BO124*BL124</f>
        <v>716</v>
      </c>
      <c r="BQ124" s="18"/>
    </row>
    <row r="125" spans="1:69" ht="39" customHeight="1" x14ac:dyDescent="0.25">
      <c r="A125" s="19"/>
      <c r="B125" s="20" t="s">
        <v>380</v>
      </c>
      <c r="C125" s="20" t="s">
        <v>381</v>
      </c>
      <c r="D125" s="20" t="s">
        <v>361</v>
      </c>
      <c r="E125" s="20" t="s">
        <v>157</v>
      </c>
      <c r="F125" s="20" t="s">
        <v>210</v>
      </c>
      <c r="G125" s="20" t="s">
        <v>92</v>
      </c>
      <c r="H125" s="20" t="s">
        <v>159</v>
      </c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21">
        <v>1</v>
      </c>
      <c r="BI125" s="18"/>
      <c r="BJ125" s="18"/>
      <c r="BK125" s="18"/>
      <c r="BL125" s="21">
        <v>1</v>
      </c>
      <c r="BM125" s="6">
        <v>895</v>
      </c>
      <c r="BN125" s="6">
        <f t="array" ref="BN125">BM125*BL125</f>
        <v>895</v>
      </c>
      <c r="BO125" s="6">
        <v>358</v>
      </c>
      <c r="BP125" s="6">
        <f t="array" ref="BP125">BO125*BL125</f>
        <v>358</v>
      </c>
      <c r="BQ125" s="18"/>
    </row>
    <row r="126" spans="1:69" ht="39" customHeight="1" x14ac:dyDescent="0.25">
      <c r="A126" s="19"/>
      <c r="B126" s="20" t="s">
        <v>382</v>
      </c>
      <c r="C126" s="20" t="s">
        <v>383</v>
      </c>
      <c r="D126" s="20" t="s">
        <v>100</v>
      </c>
      <c r="E126" s="20" t="s">
        <v>157</v>
      </c>
      <c r="F126" s="20" t="s">
        <v>118</v>
      </c>
      <c r="G126" s="20" t="s">
        <v>71</v>
      </c>
      <c r="H126" s="20" t="s">
        <v>248</v>
      </c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21">
        <v>1</v>
      </c>
      <c r="BH126" s="18"/>
      <c r="BI126" s="18"/>
      <c r="BJ126" s="18"/>
      <c r="BK126" s="18"/>
      <c r="BL126" s="21">
        <v>1</v>
      </c>
      <c r="BM126" s="6">
        <v>495</v>
      </c>
      <c r="BN126" s="6">
        <f t="array" ref="BN126">BM126*BL126</f>
        <v>495</v>
      </c>
      <c r="BO126" s="6">
        <v>198</v>
      </c>
      <c r="BP126" s="6">
        <f t="array" ref="BP126">BO126*BL126</f>
        <v>198</v>
      </c>
      <c r="BQ126" s="18"/>
    </row>
    <row r="127" spans="1:69" ht="39" customHeight="1" x14ac:dyDescent="0.25">
      <c r="A127" s="19"/>
      <c r="B127" s="20" t="s">
        <v>384</v>
      </c>
      <c r="C127" s="20" t="s">
        <v>385</v>
      </c>
      <c r="D127" s="20" t="s">
        <v>100</v>
      </c>
      <c r="E127" s="20" t="s">
        <v>157</v>
      </c>
      <c r="F127" s="20" t="s">
        <v>302</v>
      </c>
      <c r="G127" s="20" t="s">
        <v>71</v>
      </c>
      <c r="H127" s="20" t="s">
        <v>248</v>
      </c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21">
        <v>1</v>
      </c>
      <c r="BH127" s="18"/>
      <c r="BI127" s="21">
        <v>1</v>
      </c>
      <c r="BJ127" s="18"/>
      <c r="BK127" s="18"/>
      <c r="BL127" s="21">
        <v>2</v>
      </c>
      <c r="BM127" s="6">
        <v>625</v>
      </c>
      <c r="BN127" s="6">
        <f t="array" ref="BN127">BM127*BL127</f>
        <v>1250</v>
      </c>
      <c r="BO127" s="6">
        <v>250</v>
      </c>
      <c r="BP127" s="6">
        <f t="array" ref="BP127">BO127*BL127</f>
        <v>500</v>
      </c>
      <c r="BQ127" s="18"/>
    </row>
    <row r="128" spans="1:69" ht="39" customHeight="1" x14ac:dyDescent="0.25">
      <c r="A128" s="19"/>
      <c r="B128" s="20" t="s">
        <v>386</v>
      </c>
      <c r="C128" s="20" t="s">
        <v>387</v>
      </c>
      <c r="D128" s="20" t="s">
        <v>100</v>
      </c>
      <c r="E128" s="20" t="s">
        <v>157</v>
      </c>
      <c r="F128" s="20" t="s">
        <v>118</v>
      </c>
      <c r="G128" s="20" t="s">
        <v>71</v>
      </c>
      <c r="H128" s="20" t="s">
        <v>299</v>
      </c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21">
        <v>4</v>
      </c>
      <c r="BG128" s="21">
        <v>1</v>
      </c>
      <c r="BH128" s="18"/>
      <c r="BI128" s="18"/>
      <c r="BJ128" s="18"/>
      <c r="BK128" s="18"/>
      <c r="BL128" s="21">
        <v>5</v>
      </c>
      <c r="BM128" s="6">
        <v>545</v>
      </c>
      <c r="BN128" s="6">
        <f t="array" ref="BN128">BM128*BL128</f>
        <v>2725</v>
      </c>
      <c r="BO128" s="6">
        <v>218</v>
      </c>
      <c r="BP128" s="6">
        <f t="array" ref="BP128">BO128*BL128</f>
        <v>1090</v>
      </c>
      <c r="BQ128" s="18"/>
    </row>
    <row r="129" spans="1:69" ht="39" customHeight="1" x14ac:dyDescent="0.25">
      <c r="A129" s="19"/>
      <c r="B129" s="20" t="s">
        <v>388</v>
      </c>
      <c r="C129" s="20" t="s">
        <v>389</v>
      </c>
      <c r="D129" s="20" t="s">
        <v>100</v>
      </c>
      <c r="E129" s="20" t="s">
        <v>157</v>
      </c>
      <c r="F129" s="20" t="s">
        <v>124</v>
      </c>
      <c r="G129" s="20" t="s">
        <v>92</v>
      </c>
      <c r="H129" s="20" t="s">
        <v>299</v>
      </c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21">
        <v>1</v>
      </c>
      <c r="BH129" s="18"/>
      <c r="BI129" s="18"/>
      <c r="BJ129" s="18"/>
      <c r="BK129" s="18"/>
      <c r="BL129" s="21">
        <v>1</v>
      </c>
      <c r="BM129" s="6">
        <v>795</v>
      </c>
      <c r="BN129" s="6">
        <f t="array" ref="BN129">BM129*BL129</f>
        <v>795</v>
      </c>
      <c r="BO129" s="6">
        <v>318</v>
      </c>
      <c r="BP129" s="6">
        <f t="array" ref="BP129">BO129*BL129</f>
        <v>318</v>
      </c>
      <c r="BQ129" s="18"/>
    </row>
    <row r="130" spans="1:69" ht="39" customHeight="1" x14ac:dyDescent="0.25">
      <c r="A130" s="19"/>
      <c r="B130" s="20" t="s">
        <v>390</v>
      </c>
      <c r="C130" s="20" t="s">
        <v>391</v>
      </c>
      <c r="D130" s="20" t="s">
        <v>100</v>
      </c>
      <c r="E130" s="20" t="s">
        <v>157</v>
      </c>
      <c r="F130" s="20" t="s">
        <v>118</v>
      </c>
      <c r="G130" s="20" t="s">
        <v>71</v>
      </c>
      <c r="H130" s="20" t="s">
        <v>299</v>
      </c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21">
        <v>1</v>
      </c>
      <c r="BG130" s="21">
        <v>2</v>
      </c>
      <c r="BH130" s="18"/>
      <c r="BI130" s="18"/>
      <c r="BJ130" s="18"/>
      <c r="BK130" s="18"/>
      <c r="BL130" s="21">
        <v>3</v>
      </c>
      <c r="BM130" s="6">
        <v>595</v>
      </c>
      <c r="BN130" s="6">
        <f t="array" ref="BN130">BM130*BL130</f>
        <v>1785</v>
      </c>
      <c r="BO130" s="6">
        <v>238</v>
      </c>
      <c r="BP130" s="6">
        <f t="array" ref="BP130">BO130*BL130</f>
        <v>714</v>
      </c>
      <c r="BQ130" s="18"/>
    </row>
    <row r="131" spans="1:69" ht="39" customHeight="1" x14ac:dyDescent="0.25">
      <c r="A131" s="19"/>
      <c r="B131" s="20" t="s">
        <v>392</v>
      </c>
      <c r="C131" s="20" t="s">
        <v>393</v>
      </c>
      <c r="D131" s="20" t="s">
        <v>100</v>
      </c>
      <c r="E131" s="20" t="s">
        <v>157</v>
      </c>
      <c r="F131" s="20" t="s">
        <v>302</v>
      </c>
      <c r="G131" s="20" t="s">
        <v>71</v>
      </c>
      <c r="H131" s="20" t="s">
        <v>299</v>
      </c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21">
        <v>2</v>
      </c>
      <c r="BI131" s="18"/>
      <c r="BJ131" s="18"/>
      <c r="BK131" s="18"/>
      <c r="BL131" s="21">
        <v>2</v>
      </c>
      <c r="BM131" s="6">
        <v>465</v>
      </c>
      <c r="BN131" s="6">
        <f t="array" ref="BN131">BM131*BL131</f>
        <v>930</v>
      </c>
      <c r="BO131" s="6">
        <v>186</v>
      </c>
      <c r="BP131" s="6">
        <f t="array" ref="BP131">BO131*BL131</f>
        <v>372</v>
      </c>
      <c r="BQ131" s="18"/>
    </row>
    <row r="132" spans="1:69" ht="39" customHeight="1" x14ac:dyDescent="0.25">
      <c r="A132" s="19"/>
      <c r="B132" s="20" t="s">
        <v>394</v>
      </c>
      <c r="C132" s="20" t="s">
        <v>395</v>
      </c>
      <c r="D132" s="20" t="s">
        <v>68</v>
      </c>
      <c r="E132" s="20" t="s">
        <v>157</v>
      </c>
      <c r="F132" s="20" t="s">
        <v>118</v>
      </c>
      <c r="G132" s="20" t="s">
        <v>71</v>
      </c>
      <c r="H132" s="20" t="s">
        <v>299</v>
      </c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21">
        <v>1</v>
      </c>
      <c r="BE132" s="18"/>
      <c r="BF132" s="21">
        <v>1</v>
      </c>
      <c r="BG132" s="18"/>
      <c r="BH132" s="18"/>
      <c r="BI132" s="18"/>
      <c r="BJ132" s="18"/>
      <c r="BK132" s="18"/>
      <c r="BL132" s="21">
        <v>2</v>
      </c>
      <c r="BM132" s="6">
        <v>495</v>
      </c>
      <c r="BN132" s="6">
        <f t="array" ref="BN132">BM132*BL132</f>
        <v>990</v>
      </c>
      <c r="BO132" s="6">
        <v>198</v>
      </c>
      <c r="BP132" s="6">
        <f t="array" ref="BP132">BO132*BL132</f>
        <v>396</v>
      </c>
      <c r="BQ132" s="18"/>
    </row>
    <row r="133" spans="1:69" ht="39" customHeight="1" x14ac:dyDescent="0.25">
      <c r="A133" s="19"/>
      <c r="B133" s="20" t="s">
        <v>396</v>
      </c>
      <c r="C133" s="20" t="s">
        <v>397</v>
      </c>
      <c r="D133" s="20" t="s">
        <v>398</v>
      </c>
      <c r="E133" s="20" t="s">
        <v>157</v>
      </c>
      <c r="F133" s="20" t="s">
        <v>118</v>
      </c>
      <c r="G133" s="20" t="s">
        <v>92</v>
      </c>
      <c r="H133" s="20" t="s">
        <v>299</v>
      </c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21">
        <v>1</v>
      </c>
      <c r="BG133" s="21">
        <v>1</v>
      </c>
      <c r="BH133" s="18"/>
      <c r="BI133" s="18"/>
      <c r="BJ133" s="18"/>
      <c r="BK133" s="18"/>
      <c r="BL133" s="21">
        <v>2</v>
      </c>
      <c r="BM133" s="6">
        <v>495</v>
      </c>
      <c r="BN133" s="6">
        <f t="array" ref="BN133">BM133*BL133</f>
        <v>990</v>
      </c>
      <c r="BO133" s="6">
        <v>198</v>
      </c>
      <c r="BP133" s="6">
        <f t="array" ref="BP133">BO133*BL133</f>
        <v>396</v>
      </c>
      <c r="BQ133" s="18"/>
    </row>
    <row r="134" spans="1:69" ht="39" customHeight="1" x14ac:dyDescent="0.25">
      <c r="A134" s="19"/>
      <c r="B134" s="20" t="s">
        <v>399</v>
      </c>
      <c r="C134" s="20" t="s">
        <v>400</v>
      </c>
      <c r="D134" s="20" t="s">
        <v>282</v>
      </c>
      <c r="E134" s="20" t="s">
        <v>157</v>
      </c>
      <c r="F134" s="20" t="s">
        <v>401</v>
      </c>
      <c r="G134" s="20" t="s">
        <v>92</v>
      </c>
      <c r="H134" s="20" t="s">
        <v>248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21">
        <v>3</v>
      </c>
      <c r="BE134" s="18"/>
      <c r="BF134" s="18"/>
      <c r="BG134" s="18"/>
      <c r="BH134" s="18"/>
      <c r="BI134" s="18"/>
      <c r="BJ134" s="18"/>
      <c r="BK134" s="18"/>
      <c r="BL134" s="21">
        <v>3</v>
      </c>
      <c r="BM134" s="6">
        <v>745</v>
      </c>
      <c r="BN134" s="6">
        <f t="array" ref="BN134">BM134*BL134</f>
        <v>2235</v>
      </c>
      <c r="BO134" s="6">
        <v>298</v>
      </c>
      <c r="BP134" s="6">
        <f t="array" ref="BP134">BO134*BL134</f>
        <v>894</v>
      </c>
      <c r="BQ134" s="18"/>
    </row>
    <row r="135" spans="1:69" ht="39" customHeight="1" x14ac:dyDescent="0.25">
      <c r="A135" s="19"/>
      <c r="B135" s="20" t="s">
        <v>402</v>
      </c>
      <c r="C135" s="20" t="s">
        <v>400</v>
      </c>
      <c r="D135" s="20" t="s">
        <v>282</v>
      </c>
      <c r="E135" s="20" t="s">
        <v>157</v>
      </c>
      <c r="F135" s="20" t="s">
        <v>403</v>
      </c>
      <c r="G135" s="20" t="s">
        <v>71</v>
      </c>
      <c r="H135" s="20" t="s">
        <v>248</v>
      </c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21">
        <v>1</v>
      </c>
      <c r="BE135" s="18"/>
      <c r="BF135" s="21">
        <v>12</v>
      </c>
      <c r="BG135" s="21">
        <v>3</v>
      </c>
      <c r="BH135" s="18"/>
      <c r="BI135" s="21">
        <v>8</v>
      </c>
      <c r="BJ135" s="18"/>
      <c r="BK135" s="18"/>
      <c r="BL135" s="21">
        <v>24</v>
      </c>
      <c r="BM135" s="6">
        <v>695</v>
      </c>
      <c r="BN135" s="6">
        <f t="array" ref="BN135">BM135*BL135</f>
        <v>16680</v>
      </c>
      <c r="BO135" s="6">
        <v>278</v>
      </c>
      <c r="BP135" s="6">
        <f t="array" ref="BP135">BO135*BL135</f>
        <v>6672</v>
      </c>
      <c r="BQ135" s="18"/>
    </row>
    <row r="136" spans="1:69" ht="39" customHeight="1" x14ac:dyDescent="0.25">
      <c r="A136" s="19"/>
      <c r="B136" s="20" t="s">
        <v>404</v>
      </c>
      <c r="C136" s="20" t="s">
        <v>405</v>
      </c>
      <c r="D136" s="20" t="s">
        <v>282</v>
      </c>
      <c r="E136" s="20" t="s">
        <v>157</v>
      </c>
      <c r="F136" s="20" t="s">
        <v>319</v>
      </c>
      <c r="G136" s="20" t="s">
        <v>92</v>
      </c>
      <c r="H136" s="20" t="s">
        <v>248</v>
      </c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21">
        <v>1</v>
      </c>
      <c r="BH136" s="18"/>
      <c r="BI136" s="18"/>
      <c r="BJ136" s="18"/>
      <c r="BK136" s="18"/>
      <c r="BL136" s="21">
        <v>1</v>
      </c>
      <c r="BM136" s="6">
        <v>635</v>
      </c>
      <c r="BN136" s="6">
        <f t="array" ref="BN136">BM136*BL136</f>
        <v>635</v>
      </c>
      <c r="BO136" s="6">
        <v>254</v>
      </c>
      <c r="BP136" s="6">
        <f t="array" ref="BP136">BO136*BL136</f>
        <v>254</v>
      </c>
      <c r="BQ136" s="18"/>
    </row>
    <row r="137" spans="1:69" ht="39" customHeight="1" x14ac:dyDescent="0.25">
      <c r="A137" s="19"/>
      <c r="B137" s="20" t="s">
        <v>406</v>
      </c>
      <c r="C137" s="20" t="s">
        <v>405</v>
      </c>
      <c r="D137" s="20" t="s">
        <v>282</v>
      </c>
      <c r="E137" s="20" t="s">
        <v>157</v>
      </c>
      <c r="F137" s="20" t="s">
        <v>407</v>
      </c>
      <c r="G137" s="20" t="s">
        <v>92</v>
      </c>
      <c r="H137" s="20" t="s">
        <v>248</v>
      </c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21">
        <v>1</v>
      </c>
      <c r="BE137" s="18"/>
      <c r="BF137" s="18"/>
      <c r="BG137" s="21">
        <v>1</v>
      </c>
      <c r="BH137" s="18"/>
      <c r="BI137" s="21">
        <v>1</v>
      </c>
      <c r="BJ137" s="18"/>
      <c r="BK137" s="18"/>
      <c r="BL137" s="21">
        <v>3</v>
      </c>
      <c r="BM137" s="6">
        <v>695</v>
      </c>
      <c r="BN137" s="6">
        <f t="array" ref="BN137">BM137*BL137</f>
        <v>2085</v>
      </c>
      <c r="BO137" s="6">
        <v>278</v>
      </c>
      <c r="BP137" s="6">
        <f t="array" ref="BP137">BO137*BL137</f>
        <v>834</v>
      </c>
      <c r="BQ137" s="18"/>
    </row>
    <row r="138" spans="1:69" ht="39" customHeight="1" x14ac:dyDescent="0.25">
      <c r="A138" s="19"/>
      <c r="B138" s="20" t="s">
        <v>408</v>
      </c>
      <c r="C138" s="20" t="s">
        <v>405</v>
      </c>
      <c r="D138" s="20" t="s">
        <v>282</v>
      </c>
      <c r="E138" s="20" t="s">
        <v>157</v>
      </c>
      <c r="F138" s="20" t="s">
        <v>310</v>
      </c>
      <c r="G138" s="20" t="s">
        <v>92</v>
      </c>
      <c r="H138" s="20" t="s">
        <v>248</v>
      </c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21">
        <v>1</v>
      </c>
      <c r="BE138" s="18"/>
      <c r="BF138" s="21">
        <v>3</v>
      </c>
      <c r="BG138" s="18"/>
      <c r="BH138" s="18"/>
      <c r="BI138" s="21">
        <v>1</v>
      </c>
      <c r="BJ138" s="18"/>
      <c r="BK138" s="18"/>
      <c r="BL138" s="21">
        <v>5</v>
      </c>
      <c r="BM138" s="6">
        <v>695</v>
      </c>
      <c r="BN138" s="6">
        <f t="array" ref="BN138">BM138*BL138</f>
        <v>3475</v>
      </c>
      <c r="BO138" s="6">
        <v>278</v>
      </c>
      <c r="BP138" s="6">
        <f t="array" ref="BP138">BO138*BL138</f>
        <v>1390</v>
      </c>
      <c r="BQ138" s="18"/>
    </row>
    <row r="139" spans="1:69" ht="39" customHeight="1" x14ac:dyDescent="0.25">
      <c r="A139" s="19"/>
      <c r="B139" s="20" t="s">
        <v>409</v>
      </c>
      <c r="C139" s="20" t="s">
        <v>410</v>
      </c>
      <c r="D139" s="20" t="s">
        <v>282</v>
      </c>
      <c r="E139" s="20" t="s">
        <v>157</v>
      </c>
      <c r="F139" s="20" t="s">
        <v>319</v>
      </c>
      <c r="G139" s="20" t="s">
        <v>71</v>
      </c>
      <c r="H139" s="20" t="s">
        <v>299</v>
      </c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21">
        <v>4</v>
      </c>
      <c r="BJ139" s="18"/>
      <c r="BK139" s="18"/>
      <c r="BL139" s="21">
        <v>4</v>
      </c>
      <c r="BM139" s="6">
        <v>235</v>
      </c>
      <c r="BN139" s="6">
        <f t="array" ref="BN139">BM139*BL139</f>
        <v>940</v>
      </c>
      <c r="BO139" s="6">
        <v>94</v>
      </c>
      <c r="BP139" s="6">
        <f t="array" ref="BP139">BO139*BL139</f>
        <v>376</v>
      </c>
      <c r="BQ139" s="18"/>
    </row>
    <row r="140" spans="1:69" ht="39" customHeight="1" x14ac:dyDescent="0.25">
      <c r="A140" s="19"/>
      <c r="B140" s="20" t="s">
        <v>411</v>
      </c>
      <c r="C140" s="20" t="s">
        <v>412</v>
      </c>
      <c r="D140" s="20" t="s">
        <v>282</v>
      </c>
      <c r="E140" s="20" t="s">
        <v>157</v>
      </c>
      <c r="F140" s="20" t="s">
        <v>210</v>
      </c>
      <c r="G140" s="20" t="s">
        <v>92</v>
      </c>
      <c r="H140" s="20" t="s">
        <v>150</v>
      </c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21">
        <v>2</v>
      </c>
      <c r="BE140" s="18"/>
      <c r="BF140" s="21">
        <v>3</v>
      </c>
      <c r="BG140" s="18"/>
      <c r="BH140" s="18"/>
      <c r="BI140" s="21">
        <v>1</v>
      </c>
      <c r="BJ140" s="18"/>
      <c r="BK140" s="18"/>
      <c r="BL140" s="21">
        <v>6</v>
      </c>
      <c r="BM140" s="6">
        <v>395</v>
      </c>
      <c r="BN140" s="6">
        <f t="array" ref="BN140">BM140*BL140</f>
        <v>2370</v>
      </c>
      <c r="BO140" s="6">
        <v>158</v>
      </c>
      <c r="BP140" s="6">
        <f t="array" ref="BP140">BO140*BL140</f>
        <v>948</v>
      </c>
      <c r="BQ140" s="18"/>
    </row>
    <row r="141" spans="1:69" ht="39" customHeight="1" x14ac:dyDescent="0.25">
      <c r="A141" s="19"/>
      <c r="B141" s="20" t="s">
        <v>413</v>
      </c>
      <c r="C141" s="20" t="s">
        <v>414</v>
      </c>
      <c r="D141" s="20" t="s">
        <v>282</v>
      </c>
      <c r="E141" s="20" t="s">
        <v>157</v>
      </c>
      <c r="F141" s="20" t="s">
        <v>224</v>
      </c>
      <c r="G141" s="20" t="s">
        <v>92</v>
      </c>
      <c r="H141" s="20" t="s">
        <v>299</v>
      </c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21">
        <v>1</v>
      </c>
      <c r="BE141" s="18"/>
      <c r="BF141" s="18"/>
      <c r="BG141" s="21">
        <v>1</v>
      </c>
      <c r="BH141" s="18"/>
      <c r="BI141" s="21">
        <v>9</v>
      </c>
      <c r="BJ141" s="18"/>
      <c r="BK141" s="18"/>
      <c r="BL141" s="21">
        <v>11</v>
      </c>
      <c r="BM141" s="6">
        <v>345</v>
      </c>
      <c r="BN141" s="6">
        <f t="array" ref="BN141">BM141*BL141</f>
        <v>3795</v>
      </c>
      <c r="BO141" s="6">
        <v>138</v>
      </c>
      <c r="BP141" s="6">
        <f t="array" ref="BP141">BO141*BL141</f>
        <v>1518</v>
      </c>
      <c r="BQ141" s="18"/>
    </row>
    <row r="142" spans="1:69" ht="39" customHeight="1" x14ac:dyDescent="0.25">
      <c r="A142" s="19"/>
      <c r="B142" s="20" t="s">
        <v>415</v>
      </c>
      <c r="C142" s="20" t="s">
        <v>416</v>
      </c>
      <c r="D142" s="20" t="s">
        <v>282</v>
      </c>
      <c r="E142" s="20" t="s">
        <v>157</v>
      </c>
      <c r="F142" s="20" t="s">
        <v>376</v>
      </c>
      <c r="G142" s="20" t="s">
        <v>92</v>
      </c>
      <c r="H142" s="20" t="s">
        <v>150</v>
      </c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21">
        <v>1</v>
      </c>
      <c r="BE142" s="18"/>
      <c r="BF142" s="21">
        <v>2</v>
      </c>
      <c r="BG142" s="18"/>
      <c r="BH142" s="18"/>
      <c r="BI142" s="21">
        <v>1</v>
      </c>
      <c r="BJ142" s="18"/>
      <c r="BK142" s="18"/>
      <c r="BL142" s="21">
        <v>4</v>
      </c>
      <c r="BM142" s="6">
        <v>495</v>
      </c>
      <c r="BN142" s="6">
        <f t="array" ref="BN142">BM142*BL142</f>
        <v>1980</v>
      </c>
      <c r="BO142" s="6">
        <v>198</v>
      </c>
      <c r="BP142" s="6">
        <f t="array" ref="BP142">BO142*BL142</f>
        <v>792</v>
      </c>
      <c r="BQ142" s="18"/>
    </row>
    <row r="143" spans="1:69" ht="39" customHeight="1" x14ac:dyDescent="0.25">
      <c r="A143" s="19"/>
      <c r="B143" s="20" t="s">
        <v>417</v>
      </c>
      <c r="C143" s="20" t="s">
        <v>418</v>
      </c>
      <c r="D143" s="20" t="s">
        <v>282</v>
      </c>
      <c r="E143" s="20" t="s">
        <v>157</v>
      </c>
      <c r="F143" s="20" t="s">
        <v>419</v>
      </c>
      <c r="G143" s="20" t="s">
        <v>92</v>
      </c>
      <c r="H143" s="20" t="s">
        <v>299</v>
      </c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21">
        <v>2</v>
      </c>
      <c r="BG143" s="18"/>
      <c r="BH143" s="18"/>
      <c r="BI143" s="18"/>
      <c r="BJ143" s="18"/>
      <c r="BK143" s="18"/>
      <c r="BL143" s="21">
        <v>2</v>
      </c>
      <c r="BM143" s="6">
        <v>295</v>
      </c>
      <c r="BN143" s="6">
        <f t="array" ref="BN143">BM143*BL143</f>
        <v>590</v>
      </c>
      <c r="BO143" s="6">
        <v>118</v>
      </c>
      <c r="BP143" s="6">
        <f t="array" ref="BP143">BO143*BL143</f>
        <v>236</v>
      </c>
      <c r="BQ143" s="18"/>
    </row>
    <row r="144" spans="1:69" ht="39" customHeight="1" x14ac:dyDescent="0.25">
      <c r="A144" s="19"/>
      <c r="B144" s="20" t="s">
        <v>420</v>
      </c>
      <c r="C144" s="20" t="s">
        <v>421</v>
      </c>
      <c r="D144" s="20" t="s">
        <v>282</v>
      </c>
      <c r="E144" s="20" t="s">
        <v>157</v>
      </c>
      <c r="F144" s="20" t="s">
        <v>422</v>
      </c>
      <c r="G144" s="20" t="s">
        <v>92</v>
      </c>
      <c r="H144" s="20" t="s">
        <v>299</v>
      </c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21">
        <v>5</v>
      </c>
      <c r="BG144" s="18"/>
      <c r="BH144" s="18"/>
      <c r="BI144" s="21">
        <v>3</v>
      </c>
      <c r="BJ144" s="18"/>
      <c r="BK144" s="18"/>
      <c r="BL144" s="21">
        <v>8</v>
      </c>
      <c r="BM144" s="6">
        <v>295</v>
      </c>
      <c r="BN144" s="6">
        <f t="array" ref="BN144">BM144*BL144</f>
        <v>2360</v>
      </c>
      <c r="BO144" s="6">
        <v>118</v>
      </c>
      <c r="BP144" s="6">
        <f t="array" ref="BP144">BO144*BL144</f>
        <v>944</v>
      </c>
      <c r="BQ144" s="18"/>
    </row>
    <row r="145" spans="1:69" ht="39" customHeight="1" x14ac:dyDescent="0.25">
      <c r="A145" s="19"/>
      <c r="B145" s="20" t="s">
        <v>423</v>
      </c>
      <c r="C145" s="20" t="s">
        <v>424</v>
      </c>
      <c r="D145" s="20" t="s">
        <v>282</v>
      </c>
      <c r="E145" s="20" t="s">
        <v>157</v>
      </c>
      <c r="F145" s="20" t="s">
        <v>162</v>
      </c>
      <c r="G145" s="20" t="s">
        <v>92</v>
      </c>
      <c r="H145" s="20" t="s">
        <v>299</v>
      </c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21">
        <v>10</v>
      </c>
      <c r="BG145" s="21">
        <v>10</v>
      </c>
      <c r="BH145" s="18"/>
      <c r="BI145" s="18"/>
      <c r="BJ145" s="18"/>
      <c r="BK145" s="18"/>
      <c r="BL145" s="21">
        <v>20</v>
      </c>
      <c r="BM145" s="6">
        <v>295</v>
      </c>
      <c r="BN145" s="6">
        <f t="array" ref="BN145">BM145*BL145</f>
        <v>5900</v>
      </c>
      <c r="BO145" s="6">
        <v>118</v>
      </c>
      <c r="BP145" s="6">
        <f t="array" ref="BP145">BO145*BL145</f>
        <v>2360</v>
      </c>
      <c r="BQ145" s="18"/>
    </row>
    <row r="146" spans="1:69" ht="39" customHeight="1" x14ac:dyDescent="0.25">
      <c r="A146" s="19"/>
      <c r="B146" s="20" t="s">
        <v>425</v>
      </c>
      <c r="C146" s="20" t="s">
        <v>426</v>
      </c>
      <c r="D146" s="20" t="s">
        <v>282</v>
      </c>
      <c r="E146" s="20" t="s">
        <v>157</v>
      </c>
      <c r="F146" s="20" t="s">
        <v>118</v>
      </c>
      <c r="G146" s="20" t="s">
        <v>92</v>
      </c>
      <c r="H146" s="20" t="s">
        <v>299</v>
      </c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21">
        <v>2</v>
      </c>
      <c r="BE146" s="18"/>
      <c r="BF146" s="18"/>
      <c r="BG146" s="21">
        <v>4</v>
      </c>
      <c r="BH146" s="18"/>
      <c r="BI146" s="18"/>
      <c r="BJ146" s="18"/>
      <c r="BK146" s="18"/>
      <c r="BL146" s="21">
        <v>6</v>
      </c>
      <c r="BM146" s="6">
        <v>325</v>
      </c>
      <c r="BN146" s="6">
        <f t="array" ref="BN146">BM146*BL146</f>
        <v>1950</v>
      </c>
      <c r="BO146" s="6">
        <v>130</v>
      </c>
      <c r="BP146" s="6">
        <f t="array" ref="BP146">BO146*BL146</f>
        <v>780</v>
      </c>
      <c r="BQ146" s="18"/>
    </row>
    <row r="147" spans="1:69" ht="39" customHeight="1" x14ac:dyDescent="0.25">
      <c r="A147" s="19"/>
      <c r="B147" s="20" t="s">
        <v>427</v>
      </c>
      <c r="C147" s="20" t="s">
        <v>428</v>
      </c>
      <c r="D147" s="20" t="s">
        <v>282</v>
      </c>
      <c r="E147" s="20" t="s">
        <v>157</v>
      </c>
      <c r="F147" s="20" t="s">
        <v>419</v>
      </c>
      <c r="G147" s="20" t="s">
        <v>92</v>
      </c>
      <c r="H147" s="20" t="s">
        <v>299</v>
      </c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21">
        <v>3</v>
      </c>
      <c r="BE147" s="18"/>
      <c r="BF147" s="21">
        <v>1</v>
      </c>
      <c r="BG147" s="21">
        <v>1</v>
      </c>
      <c r="BH147" s="18"/>
      <c r="BI147" s="21">
        <v>3</v>
      </c>
      <c r="BJ147" s="18"/>
      <c r="BK147" s="18"/>
      <c r="BL147" s="21">
        <v>8</v>
      </c>
      <c r="BM147" s="6">
        <v>325</v>
      </c>
      <c r="BN147" s="6">
        <f t="array" ref="BN147">BM147*BL147</f>
        <v>2600</v>
      </c>
      <c r="BO147" s="6">
        <v>130</v>
      </c>
      <c r="BP147" s="6">
        <f t="array" ref="BP147">BO147*BL147</f>
        <v>1040</v>
      </c>
      <c r="BQ147" s="18"/>
    </row>
    <row r="148" spans="1:69" ht="39" customHeight="1" x14ac:dyDescent="0.25">
      <c r="A148" s="19"/>
      <c r="B148" s="20" t="s">
        <v>429</v>
      </c>
      <c r="C148" s="20" t="s">
        <v>428</v>
      </c>
      <c r="D148" s="20" t="s">
        <v>282</v>
      </c>
      <c r="E148" s="20" t="s">
        <v>157</v>
      </c>
      <c r="F148" s="20" t="s">
        <v>422</v>
      </c>
      <c r="G148" s="20" t="s">
        <v>92</v>
      </c>
      <c r="H148" s="20" t="s">
        <v>299</v>
      </c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21">
        <v>2</v>
      </c>
      <c r="BG148" s="21">
        <v>5</v>
      </c>
      <c r="BH148" s="18"/>
      <c r="BI148" s="21">
        <v>3</v>
      </c>
      <c r="BJ148" s="18"/>
      <c r="BK148" s="18"/>
      <c r="BL148" s="21">
        <v>10</v>
      </c>
      <c r="BM148" s="6">
        <v>325</v>
      </c>
      <c r="BN148" s="6">
        <f t="array" ref="BN148">BM148*BL148</f>
        <v>3250</v>
      </c>
      <c r="BO148" s="6">
        <v>130</v>
      </c>
      <c r="BP148" s="6">
        <f t="array" ref="BP148">BO148*BL148</f>
        <v>1300</v>
      </c>
      <c r="BQ148" s="18"/>
    </row>
    <row r="149" spans="1:69" ht="39" customHeight="1" x14ac:dyDescent="0.25">
      <c r="A149" s="19"/>
      <c r="B149" s="20" t="s">
        <v>430</v>
      </c>
      <c r="C149" s="20" t="s">
        <v>428</v>
      </c>
      <c r="D149" s="20" t="s">
        <v>282</v>
      </c>
      <c r="E149" s="20" t="s">
        <v>157</v>
      </c>
      <c r="F149" s="20" t="s">
        <v>218</v>
      </c>
      <c r="G149" s="20" t="s">
        <v>92</v>
      </c>
      <c r="H149" s="20" t="s">
        <v>299</v>
      </c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21">
        <v>3</v>
      </c>
      <c r="BG149" s="21">
        <v>2</v>
      </c>
      <c r="BH149" s="18"/>
      <c r="BI149" s="18"/>
      <c r="BJ149" s="18"/>
      <c r="BK149" s="18"/>
      <c r="BL149" s="21">
        <v>5</v>
      </c>
      <c r="BM149" s="6">
        <v>325</v>
      </c>
      <c r="BN149" s="6">
        <f t="array" ref="BN149">BM149*BL149</f>
        <v>1625</v>
      </c>
      <c r="BO149" s="6">
        <v>130</v>
      </c>
      <c r="BP149" s="6">
        <f t="array" ref="BP149">BO149*BL149</f>
        <v>650</v>
      </c>
      <c r="BQ149" s="18"/>
    </row>
    <row r="150" spans="1:69" ht="39" customHeight="1" x14ac:dyDescent="0.25">
      <c r="A150" s="19"/>
      <c r="B150" s="20" t="s">
        <v>431</v>
      </c>
      <c r="C150" s="20" t="s">
        <v>432</v>
      </c>
      <c r="D150" s="20" t="s">
        <v>282</v>
      </c>
      <c r="E150" s="20" t="s">
        <v>157</v>
      </c>
      <c r="F150" s="20" t="s">
        <v>118</v>
      </c>
      <c r="G150" s="20" t="s">
        <v>71</v>
      </c>
      <c r="H150" s="20" t="s">
        <v>433</v>
      </c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21">
        <v>1</v>
      </c>
      <c r="BG150" s="18"/>
      <c r="BH150" s="18"/>
      <c r="BI150" s="18"/>
      <c r="BJ150" s="18"/>
      <c r="BK150" s="18"/>
      <c r="BL150" s="21">
        <v>1</v>
      </c>
      <c r="BM150" s="6">
        <v>635</v>
      </c>
      <c r="BN150" s="6">
        <f t="array" ref="BN150">BM150*BL150</f>
        <v>635</v>
      </c>
      <c r="BO150" s="6">
        <v>254</v>
      </c>
      <c r="BP150" s="6">
        <f t="array" ref="BP150">BO150*BL150</f>
        <v>254</v>
      </c>
      <c r="BQ150" s="18"/>
    </row>
    <row r="151" spans="1:69" ht="39" customHeight="1" x14ac:dyDescent="0.25">
      <c r="A151" s="19"/>
      <c r="B151" s="20" t="s">
        <v>434</v>
      </c>
      <c r="C151" s="20" t="s">
        <v>435</v>
      </c>
      <c r="D151" s="20" t="s">
        <v>282</v>
      </c>
      <c r="E151" s="20" t="s">
        <v>157</v>
      </c>
      <c r="F151" s="20" t="s">
        <v>118</v>
      </c>
      <c r="G151" s="20" t="s">
        <v>71</v>
      </c>
      <c r="H151" s="20" t="s">
        <v>299</v>
      </c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21">
        <v>3</v>
      </c>
      <c r="BG151" s="18"/>
      <c r="BH151" s="18"/>
      <c r="BI151" s="18"/>
      <c r="BJ151" s="18"/>
      <c r="BK151" s="18"/>
      <c r="BL151" s="21">
        <v>3</v>
      </c>
      <c r="BM151" s="6">
        <v>295</v>
      </c>
      <c r="BN151" s="6">
        <f t="array" ref="BN151">BM151*BL151</f>
        <v>885</v>
      </c>
      <c r="BO151" s="6">
        <v>118</v>
      </c>
      <c r="BP151" s="6">
        <f t="array" ref="BP151">BO151*BL151</f>
        <v>354</v>
      </c>
      <c r="BQ151" s="18"/>
    </row>
    <row r="152" spans="1:69" ht="39" customHeight="1" x14ac:dyDescent="0.25">
      <c r="A152" s="19"/>
      <c r="B152" s="20" t="s">
        <v>436</v>
      </c>
      <c r="C152" s="20" t="s">
        <v>437</v>
      </c>
      <c r="D152" s="20" t="s">
        <v>282</v>
      </c>
      <c r="E152" s="20" t="s">
        <v>157</v>
      </c>
      <c r="F152" s="20" t="s">
        <v>438</v>
      </c>
      <c r="G152" s="20" t="s">
        <v>71</v>
      </c>
      <c r="H152" s="20" t="s">
        <v>299</v>
      </c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21">
        <v>13</v>
      </c>
      <c r="BG152" s="18"/>
      <c r="BH152" s="18"/>
      <c r="BI152" s="18"/>
      <c r="BJ152" s="18"/>
      <c r="BK152" s="18"/>
      <c r="BL152" s="21">
        <v>13</v>
      </c>
      <c r="BM152" s="6">
        <v>325</v>
      </c>
      <c r="BN152" s="6">
        <f t="array" ref="BN152">BM152*BL152</f>
        <v>4225</v>
      </c>
      <c r="BO152" s="6">
        <v>130</v>
      </c>
      <c r="BP152" s="6">
        <f t="array" ref="BP152">BO152*BL152</f>
        <v>1690</v>
      </c>
      <c r="BQ152" s="18"/>
    </row>
    <row r="153" spans="1:69" ht="39" customHeight="1" x14ac:dyDescent="0.25">
      <c r="A153" s="19"/>
      <c r="B153" s="20" t="s">
        <v>439</v>
      </c>
      <c r="C153" s="20" t="s">
        <v>440</v>
      </c>
      <c r="D153" s="20" t="s">
        <v>282</v>
      </c>
      <c r="E153" s="20" t="s">
        <v>157</v>
      </c>
      <c r="F153" s="20" t="s">
        <v>91</v>
      </c>
      <c r="G153" s="20" t="s">
        <v>71</v>
      </c>
      <c r="H153" s="20" t="s">
        <v>299</v>
      </c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21">
        <v>3</v>
      </c>
      <c r="BE153" s="18"/>
      <c r="BF153" s="21">
        <v>2</v>
      </c>
      <c r="BG153" s="18"/>
      <c r="BH153" s="18"/>
      <c r="BI153" s="18"/>
      <c r="BJ153" s="18"/>
      <c r="BK153" s="18"/>
      <c r="BL153" s="21">
        <v>5</v>
      </c>
      <c r="BM153" s="6">
        <v>425</v>
      </c>
      <c r="BN153" s="6">
        <f t="array" ref="BN153">BM153*BL153</f>
        <v>2125</v>
      </c>
      <c r="BO153" s="6">
        <v>170</v>
      </c>
      <c r="BP153" s="6">
        <f t="array" ref="BP153">BO153*BL153</f>
        <v>850</v>
      </c>
      <c r="BQ153" s="18"/>
    </row>
    <row r="154" spans="1:69" ht="39" customHeight="1" x14ac:dyDescent="0.25">
      <c r="A154" s="19"/>
      <c r="B154" s="20" t="s">
        <v>441</v>
      </c>
      <c r="C154" s="20" t="s">
        <v>442</v>
      </c>
      <c r="D154" s="20" t="s">
        <v>282</v>
      </c>
      <c r="E154" s="20" t="s">
        <v>157</v>
      </c>
      <c r="F154" s="20" t="s">
        <v>118</v>
      </c>
      <c r="G154" s="20" t="s">
        <v>92</v>
      </c>
      <c r="H154" s="20" t="s">
        <v>150</v>
      </c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21">
        <v>1</v>
      </c>
      <c r="BG154" s="21">
        <v>2</v>
      </c>
      <c r="BH154" s="18"/>
      <c r="BI154" s="18"/>
      <c r="BJ154" s="18"/>
      <c r="BK154" s="18"/>
      <c r="BL154" s="21">
        <v>3</v>
      </c>
      <c r="BM154" s="6">
        <v>295</v>
      </c>
      <c r="BN154" s="6">
        <f t="array" ref="BN154">BM154*BL154</f>
        <v>885</v>
      </c>
      <c r="BO154" s="6">
        <v>118</v>
      </c>
      <c r="BP154" s="6">
        <f t="array" ref="BP154">BO154*BL154</f>
        <v>354</v>
      </c>
      <c r="BQ154" s="18"/>
    </row>
    <row r="155" spans="1:69" ht="39" customHeight="1" x14ac:dyDescent="0.25">
      <c r="A155" s="19"/>
      <c r="B155" s="20" t="s">
        <v>443</v>
      </c>
      <c r="C155" s="20" t="s">
        <v>444</v>
      </c>
      <c r="D155" s="20" t="s">
        <v>282</v>
      </c>
      <c r="E155" s="20" t="s">
        <v>157</v>
      </c>
      <c r="F155" s="20" t="s">
        <v>445</v>
      </c>
      <c r="G155" s="20" t="s">
        <v>71</v>
      </c>
      <c r="H155" s="20" t="s">
        <v>299</v>
      </c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21">
        <v>6</v>
      </c>
      <c r="BG155" s="21">
        <v>2</v>
      </c>
      <c r="BH155" s="18"/>
      <c r="BI155" s="21">
        <v>1</v>
      </c>
      <c r="BJ155" s="18"/>
      <c r="BK155" s="18"/>
      <c r="BL155" s="21">
        <v>9</v>
      </c>
      <c r="BM155" s="6">
        <v>320</v>
      </c>
      <c r="BN155" s="6">
        <f t="array" ref="BN155">BM155*BL155</f>
        <v>2880</v>
      </c>
      <c r="BO155" s="6">
        <v>128</v>
      </c>
      <c r="BP155" s="6">
        <f t="array" ref="BP155">BO155*BL155</f>
        <v>1152</v>
      </c>
      <c r="BQ155" s="18"/>
    </row>
    <row r="156" spans="1:69" ht="39" customHeight="1" x14ac:dyDescent="0.25">
      <c r="A156" s="19"/>
      <c r="B156" s="20" t="s">
        <v>446</v>
      </c>
      <c r="C156" s="20" t="s">
        <v>447</v>
      </c>
      <c r="D156" s="20" t="s">
        <v>282</v>
      </c>
      <c r="E156" s="20" t="s">
        <v>157</v>
      </c>
      <c r="F156" s="20" t="s">
        <v>224</v>
      </c>
      <c r="G156" s="20" t="s">
        <v>92</v>
      </c>
      <c r="H156" s="20" t="s">
        <v>248</v>
      </c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21">
        <v>4</v>
      </c>
      <c r="BJ156" s="18"/>
      <c r="BK156" s="18"/>
      <c r="BL156" s="21">
        <v>4</v>
      </c>
      <c r="BM156" s="6">
        <v>220</v>
      </c>
      <c r="BN156" s="6">
        <f t="array" ref="BN156">BM156*BL156</f>
        <v>880</v>
      </c>
      <c r="BO156" s="6">
        <v>88</v>
      </c>
      <c r="BP156" s="6">
        <f t="array" ref="BP156">BO156*BL156</f>
        <v>352</v>
      </c>
      <c r="BQ156" s="18"/>
    </row>
    <row r="157" spans="1:69" ht="39" customHeight="1" x14ac:dyDescent="0.25">
      <c r="A157" s="19"/>
      <c r="B157" s="20" t="s">
        <v>448</v>
      </c>
      <c r="C157" s="20" t="s">
        <v>449</v>
      </c>
      <c r="D157" s="20" t="s">
        <v>282</v>
      </c>
      <c r="E157" s="20" t="s">
        <v>157</v>
      </c>
      <c r="F157" s="20" t="s">
        <v>121</v>
      </c>
      <c r="G157" s="20" t="s">
        <v>92</v>
      </c>
      <c r="H157" s="20" t="s">
        <v>299</v>
      </c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21">
        <v>1</v>
      </c>
      <c r="BE157" s="18"/>
      <c r="BF157" s="18"/>
      <c r="BG157" s="18"/>
      <c r="BH157" s="18"/>
      <c r="BI157" s="18"/>
      <c r="BJ157" s="18"/>
      <c r="BK157" s="18"/>
      <c r="BL157" s="21">
        <v>1</v>
      </c>
      <c r="BM157" s="6">
        <v>425</v>
      </c>
      <c r="BN157" s="6">
        <f t="array" ref="BN157">BM157*BL157</f>
        <v>425</v>
      </c>
      <c r="BO157" s="6">
        <v>170</v>
      </c>
      <c r="BP157" s="6">
        <f t="array" ref="BP157">BO157*BL157</f>
        <v>170</v>
      </c>
      <c r="BQ157" s="18"/>
    </row>
    <row r="158" spans="1:69" ht="39" customHeight="1" x14ac:dyDescent="0.25">
      <c r="A158" s="19"/>
      <c r="B158" s="20" t="s">
        <v>450</v>
      </c>
      <c r="C158" s="20" t="s">
        <v>451</v>
      </c>
      <c r="D158" s="20" t="s">
        <v>282</v>
      </c>
      <c r="E158" s="20" t="s">
        <v>157</v>
      </c>
      <c r="F158" s="20" t="s">
        <v>105</v>
      </c>
      <c r="G158" s="20" t="s">
        <v>92</v>
      </c>
      <c r="H158" s="20" t="s">
        <v>299</v>
      </c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21">
        <v>1</v>
      </c>
      <c r="BG158" s="18"/>
      <c r="BH158" s="18"/>
      <c r="BI158" s="18"/>
      <c r="BJ158" s="18"/>
      <c r="BK158" s="18"/>
      <c r="BL158" s="21">
        <v>1</v>
      </c>
      <c r="BM158" s="6">
        <v>190</v>
      </c>
      <c r="BN158" s="6">
        <f t="array" ref="BN158">BM158*BL158</f>
        <v>190</v>
      </c>
      <c r="BO158" s="6">
        <v>76</v>
      </c>
      <c r="BP158" s="6">
        <f t="array" ref="BP158">BO158*BL158</f>
        <v>76</v>
      </c>
      <c r="BQ158" s="18"/>
    </row>
    <row r="159" spans="1:69" ht="39" customHeight="1" x14ac:dyDescent="0.25">
      <c r="A159" s="19"/>
      <c r="B159" s="20" t="s">
        <v>452</v>
      </c>
      <c r="C159" s="20" t="s">
        <v>453</v>
      </c>
      <c r="D159" s="20" t="s">
        <v>282</v>
      </c>
      <c r="E159" s="20" t="s">
        <v>157</v>
      </c>
      <c r="F159" s="20" t="s">
        <v>70</v>
      </c>
      <c r="G159" s="20" t="s">
        <v>92</v>
      </c>
      <c r="H159" s="20" t="s">
        <v>159</v>
      </c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21">
        <v>2</v>
      </c>
      <c r="BE159" s="18"/>
      <c r="BF159" s="21">
        <v>1</v>
      </c>
      <c r="BG159" s="21">
        <v>2</v>
      </c>
      <c r="BH159" s="18"/>
      <c r="BI159" s="18"/>
      <c r="BJ159" s="18"/>
      <c r="BK159" s="18"/>
      <c r="BL159" s="21">
        <v>5</v>
      </c>
      <c r="BM159" s="6">
        <v>495</v>
      </c>
      <c r="BN159" s="6">
        <f t="array" ref="BN159">BM159*BL159</f>
        <v>2475</v>
      </c>
      <c r="BO159" s="6">
        <v>198</v>
      </c>
      <c r="BP159" s="6">
        <f t="array" ref="BP159">BO159*BL159</f>
        <v>990</v>
      </c>
      <c r="BQ159" s="18"/>
    </row>
    <row r="160" spans="1:69" ht="39" customHeight="1" x14ac:dyDescent="0.25">
      <c r="A160" s="19"/>
      <c r="B160" s="20" t="s">
        <v>454</v>
      </c>
      <c r="C160" s="20" t="s">
        <v>455</v>
      </c>
      <c r="D160" s="20" t="s">
        <v>282</v>
      </c>
      <c r="E160" s="20" t="s">
        <v>157</v>
      </c>
      <c r="F160" s="20" t="s">
        <v>456</v>
      </c>
      <c r="G160" s="20" t="s">
        <v>92</v>
      </c>
      <c r="H160" s="20" t="s">
        <v>150</v>
      </c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21">
        <v>1</v>
      </c>
      <c r="BG160" s="18"/>
      <c r="BH160" s="18"/>
      <c r="BI160" s="18"/>
      <c r="BJ160" s="18"/>
      <c r="BK160" s="18"/>
      <c r="BL160" s="21">
        <v>1</v>
      </c>
      <c r="BM160" s="6">
        <v>525</v>
      </c>
      <c r="BN160" s="6">
        <f t="array" ref="BN160">BM160*BL160</f>
        <v>525</v>
      </c>
      <c r="BO160" s="6">
        <v>210</v>
      </c>
      <c r="BP160" s="6">
        <f t="array" ref="BP160">BO160*BL160</f>
        <v>210</v>
      </c>
      <c r="BQ160" s="18"/>
    </row>
    <row r="161" spans="1:69" ht="39" customHeight="1" x14ac:dyDescent="0.25">
      <c r="A161" s="19"/>
      <c r="B161" s="20" t="s">
        <v>457</v>
      </c>
      <c r="C161" s="20" t="s">
        <v>458</v>
      </c>
      <c r="D161" s="20" t="s">
        <v>282</v>
      </c>
      <c r="E161" s="20" t="s">
        <v>157</v>
      </c>
      <c r="F161" s="20" t="s">
        <v>124</v>
      </c>
      <c r="G161" s="20" t="s">
        <v>92</v>
      </c>
      <c r="H161" s="20" t="s">
        <v>150</v>
      </c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21">
        <v>2</v>
      </c>
      <c r="BH161" s="18"/>
      <c r="BI161" s="21">
        <v>2</v>
      </c>
      <c r="BJ161" s="18"/>
      <c r="BK161" s="18"/>
      <c r="BL161" s="21">
        <v>4</v>
      </c>
      <c r="BM161" s="6">
        <v>345</v>
      </c>
      <c r="BN161" s="6">
        <f t="array" ref="BN161">BM161*BL161</f>
        <v>1380</v>
      </c>
      <c r="BO161" s="6">
        <v>138</v>
      </c>
      <c r="BP161" s="6">
        <f t="array" ref="BP161">BO161*BL161</f>
        <v>552</v>
      </c>
      <c r="BQ161" s="18"/>
    </row>
    <row r="162" spans="1:69" ht="39" customHeight="1" x14ac:dyDescent="0.25">
      <c r="A162" s="19"/>
      <c r="B162" s="20" t="s">
        <v>459</v>
      </c>
      <c r="C162" s="20" t="s">
        <v>460</v>
      </c>
      <c r="D162" s="20" t="s">
        <v>282</v>
      </c>
      <c r="E162" s="20" t="s">
        <v>157</v>
      </c>
      <c r="F162" s="20" t="s">
        <v>224</v>
      </c>
      <c r="G162" s="20" t="s">
        <v>71</v>
      </c>
      <c r="H162" s="20" t="s">
        <v>248</v>
      </c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21">
        <v>2</v>
      </c>
      <c r="BE162" s="18"/>
      <c r="BF162" s="21">
        <v>4</v>
      </c>
      <c r="BG162" s="21">
        <v>4</v>
      </c>
      <c r="BH162" s="18"/>
      <c r="BI162" s="18"/>
      <c r="BJ162" s="18"/>
      <c r="BK162" s="18"/>
      <c r="BL162" s="21">
        <v>10</v>
      </c>
      <c r="BM162" s="6">
        <v>895</v>
      </c>
      <c r="BN162" s="6">
        <f t="array" ref="BN162">BM162*BL162</f>
        <v>8950</v>
      </c>
      <c r="BO162" s="6">
        <v>358</v>
      </c>
      <c r="BP162" s="6">
        <f t="array" ref="BP162">BO162*BL162</f>
        <v>3580</v>
      </c>
      <c r="BQ162" s="18"/>
    </row>
    <row r="163" spans="1:69" ht="39" customHeight="1" x14ac:dyDescent="0.25">
      <c r="A163" s="19"/>
      <c r="B163" s="20" t="s">
        <v>461</v>
      </c>
      <c r="C163" s="20" t="s">
        <v>462</v>
      </c>
      <c r="D163" s="20" t="s">
        <v>282</v>
      </c>
      <c r="E163" s="20" t="s">
        <v>157</v>
      </c>
      <c r="F163" s="20" t="s">
        <v>463</v>
      </c>
      <c r="G163" s="20" t="s">
        <v>71</v>
      </c>
      <c r="H163" s="20" t="s">
        <v>299</v>
      </c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21">
        <v>1</v>
      </c>
      <c r="BE163" s="18"/>
      <c r="BF163" s="21">
        <v>4</v>
      </c>
      <c r="BG163" s="21">
        <v>1</v>
      </c>
      <c r="BH163" s="18"/>
      <c r="BI163" s="21">
        <v>2</v>
      </c>
      <c r="BJ163" s="18"/>
      <c r="BK163" s="18"/>
      <c r="BL163" s="21">
        <v>8</v>
      </c>
      <c r="BM163" s="6">
        <v>275</v>
      </c>
      <c r="BN163" s="6">
        <f t="array" ref="BN163">BM163*BL163</f>
        <v>2200</v>
      </c>
      <c r="BO163" s="6">
        <v>110</v>
      </c>
      <c r="BP163" s="6">
        <f t="array" ref="BP163">BO163*BL163</f>
        <v>880</v>
      </c>
      <c r="BQ163" s="18"/>
    </row>
    <row r="164" spans="1:69" ht="39" customHeight="1" x14ac:dyDescent="0.25">
      <c r="A164" s="19"/>
      <c r="B164" s="20" t="s">
        <v>464</v>
      </c>
      <c r="C164" s="20" t="s">
        <v>465</v>
      </c>
      <c r="D164" s="20" t="s">
        <v>282</v>
      </c>
      <c r="E164" s="20" t="s">
        <v>157</v>
      </c>
      <c r="F164" s="20" t="s">
        <v>466</v>
      </c>
      <c r="G164" s="20" t="s">
        <v>71</v>
      </c>
      <c r="H164" s="20" t="s">
        <v>299</v>
      </c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21">
        <v>1</v>
      </c>
      <c r="BG164" s="21">
        <v>1</v>
      </c>
      <c r="BH164" s="18"/>
      <c r="BI164" s="21">
        <v>4</v>
      </c>
      <c r="BJ164" s="18"/>
      <c r="BK164" s="18"/>
      <c r="BL164" s="21">
        <v>6</v>
      </c>
      <c r="BM164" s="6">
        <v>445</v>
      </c>
      <c r="BN164" s="6">
        <f t="array" ref="BN164">BM164*BL164</f>
        <v>2670</v>
      </c>
      <c r="BO164" s="6">
        <v>178</v>
      </c>
      <c r="BP164" s="6">
        <f t="array" ref="BP164">BO164*BL164</f>
        <v>1068</v>
      </c>
      <c r="BQ164" s="18"/>
    </row>
    <row r="165" spans="1:69" ht="39" customHeight="1" x14ac:dyDescent="0.25">
      <c r="A165" s="19"/>
      <c r="B165" s="20" t="s">
        <v>467</v>
      </c>
      <c r="C165" s="20" t="s">
        <v>468</v>
      </c>
      <c r="D165" s="20" t="s">
        <v>282</v>
      </c>
      <c r="E165" s="20" t="s">
        <v>157</v>
      </c>
      <c r="F165" s="20" t="s">
        <v>102</v>
      </c>
      <c r="G165" s="20" t="s">
        <v>71</v>
      </c>
      <c r="H165" s="20" t="s">
        <v>299</v>
      </c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21">
        <v>1</v>
      </c>
      <c r="BJ165" s="18"/>
      <c r="BK165" s="18"/>
      <c r="BL165" s="21">
        <v>1</v>
      </c>
      <c r="BM165" s="6">
        <v>295</v>
      </c>
      <c r="BN165" s="6">
        <f t="array" ref="BN165">BM165*BL165</f>
        <v>295</v>
      </c>
      <c r="BO165" s="6">
        <v>118</v>
      </c>
      <c r="BP165" s="6">
        <f t="array" ref="BP165">BO165*BL165</f>
        <v>118</v>
      </c>
      <c r="BQ165" s="18"/>
    </row>
    <row r="166" spans="1:69" ht="39" customHeight="1" x14ac:dyDescent="0.25">
      <c r="A166" s="19"/>
      <c r="B166" s="20" t="s">
        <v>469</v>
      </c>
      <c r="C166" s="20" t="s">
        <v>470</v>
      </c>
      <c r="D166" s="20" t="s">
        <v>282</v>
      </c>
      <c r="E166" s="20" t="s">
        <v>157</v>
      </c>
      <c r="F166" s="20" t="s">
        <v>302</v>
      </c>
      <c r="G166" s="20" t="s">
        <v>71</v>
      </c>
      <c r="H166" s="20" t="s">
        <v>248</v>
      </c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21">
        <v>3</v>
      </c>
      <c r="BG166" s="21">
        <v>5</v>
      </c>
      <c r="BH166" s="18"/>
      <c r="BI166" s="21">
        <v>3</v>
      </c>
      <c r="BJ166" s="18"/>
      <c r="BK166" s="18"/>
      <c r="BL166" s="21">
        <v>11</v>
      </c>
      <c r="BM166" s="6">
        <v>445</v>
      </c>
      <c r="BN166" s="6">
        <f t="array" ref="BN166">BM166*BL166</f>
        <v>4895</v>
      </c>
      <c r="BO166" s="6">
        <v>178</v>
      </c>
      <c r="BP166" s="6">
        <f t="array" ref="BP166">BO166*BL166</f>
        <v>1958</v>
      </c>
      <c r="BQ166" s="18"/>
    </row>
    <row r="167" spans="1:69" ht="39" customHeight="1" x14ac:dyDescent="0.25">
      <c r="A167" s="19"/>
      <c r="B167" s="20" t="s">
        <v>471</v>
      </c>
      <c r="C167" s="20" t="s">
        <v>472</v>
      </c>
      <c r="D167" s="20" t="s">
        <v>282</v>
      </c>
      <c r="E167" s="20" t="s">
        <v>157</v>
      </c>
      <c r="F167" s="20" t="s">
        <v>227</v>
      </c>
      <c r="G167" s="20" t="s">
        <v>71</v>
      </c>
      <c r="H167" s="20" t="s">
        <v>299</v>
      </c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21">
        <v>2</v>
      </c>
      <c r="BE167" s="18"/>
      <c r="BF167" s="21">
        <v>2</v>
      </c>
      <c r="BG167" s="21">
        <v>2</v>
      </c>
      <c r="BH167" s="18"/>
      <c r="BI167" s="21">
        <v>3</v>
      </c>
      <c r="BJ167" s="18"/>
      <c r="BK167" s="18"/>
      <c r="BL167" s="21">
        <v>9</v>
      </c>
      <c r="BM167" s="6">
        <v>695</v>
      </c>
      <c r="BN167" s="6">
        <f t="array" ref="BN167">BM167*BL167</f>
        <v>6255</v>
      </c>
      <c r="BO167" s="6">
        <v>278</v>
      </c>
      <c r="BP167" s="6">
        <f t="array" ref="BP167">BO167*BL167</f>
        <v>2502</v>
      </c>
      <c r="BQ167" s="18"/>
    </row>
    <row r="168" spans="1:69" ht="39" customHeight="1" x14ac:dyDescent="0.25">
      <c r="A168" s="19"/>
      <c r="B168" s="20" t="s">
        <v>473</v>
      </c>
      <c r="C168" s="20" t="s">
        <v>474</v>
      </c>
      <c r="D168" s="20" t="s">
        <v>282</v>
      </c>
      <c r="E168" s="20" t="s">
        <v>157</v>
      </c>
      <c r="F168" s="20" t="s">
        <v>475</v>
      </c>
      <c r="G168" s="20" t="s">
        <v>92</v>
      </c>
      <c r="H168" s="20" t="s">
        <v>159</v>
      </c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21">
        <v>3</v>
      </c>
      <c r="BE168" s="18"/>
      <c r="BF168" s="21">
        <v>1</v>
      </c>
      <c r="BG168" s="18"/>
      <c r="BH168" s="18"/>
      <c r="BI168" s="18"/>
      <c r="BJ168" s="18"/>
      <c r="BK168" s="18"/>
      <c r="BL168" s="21">
        <v>4</v>
      </c>
      <c r="BM168" s="6">
        <v>395</v>
      </c>
      <c r="BN168" s="6">
        <f t="array" ref="BN168">BM168*BL168</f>
        <v>1580</v>
      </c>
      <c r="BO168" s="6">
        <v>158</v>
      </c>
      <c r="BP168" s="6">
        <f t="array" ref="BP168">BO168*BL168</f>
        <v>632</v>
      </c>
      <c r="BQ168" s="18"/>
    </row>
    <row r="169" spans="1:69" ht="39" customHeight="1" x14ac:dyDescent="0.25">
      <c r="A169" s="19"/>
      <c r="B169" s="20" t="s">
        <v>476</v>
      </c>
      <c r="C169" s="20" t="s">
        <v>477</v>
      </c>
      <c r="D169" s="20" t="s">
        <v>282</v>
      </c>
      <c r="E169" s="20" t="s">
        <v>157</v>
      </c>
      <c r="F169" s="20" t="s">
        <v>478</v>
      </c>
      <c r="G169" s="20" t="s">
        <v>71</v>
      </c>
      <c r="H169" s="20" t="s">
        <v>150</v>
      </c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21">
        <v>3</v>
      </c>
      <c r="BE169" s="18"/>
      <c r="BF169" s="21">
        <v>3</v>
      </c>
      <c r="BG169" s="18"/>
      <c r="BH169" s="18"/>
      <c r="BI169" s="18"/>
      <c r="BJ169" s="18"/>
      <c r="BK169" s="18"/>
      <c r="BL169" s="21">
        <v>6</v>
      </c>
      <c r="BM169" s="6">
        <v>395</v>
      </c>
      <c r="BN169" s="6">
        <f t="array" ref="BN169">BM169*BL169</f>
        <v>2370</v>
      </c>
      <c r="BO169" s="6">
        <v>158</v>
      </c>
      <c r="BP169" s="6">
        <f t="array" ref="BP169">BO169*BL169</f>
        <v>948</v>
      </c>
      <c r="BQ169" s="18"/>
    </row>
    <row r="170" spans="1:69" ht="39" customHeight="1" x14ac:dyDescent="0.25">
      <c r="A170" s="19"/>
      <c r="B170" s="20" t="s">
        <v>479</v>
      </c>
      <c r="C170" s="20" t="s">
        <v>480</v>
      </c>
      <c r="D170" s="20" t="s">
        <v>282</v>
      </c>
      <c r="E170" s="20" t="s">
        <v>157</v>
      </c>
      <c r="F170" s="20" t="s">
        <v>466</v>
      </c>
      <c r="G170" s="20" t="s">
        <v>71</v>
      </c>
      <c r="H170" s="20" t="s">
        <v>150</v>
      </c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21">
        <v>1</v>
      </c>
      <c r="BE170" s="18"/>
      <c r="BF170" s="18"/>
      <c r="BG170" s="21">
        <v>1</v>
      </c>
      <c r="BH170" s="18"/>
      <c r="BI170" s="21">
        <v>1</v>
      </c>
      <c r="BJ170" s="18"/>
      <c r="BK170" s="18"/>
      <c r="BL170" s="21">
        <v>3</v>
      </c>
      <c r="BM170" s="6">
        <v>335</v>
      </c>
      <c r="BN170" s="6">
        <f t="array" ref="BN170">BM170*BL170</f>
        <v>1005</v>
      </c>
      <c r="BO170" s="6">
        <v>134</v>
      </c>
      <c r="BP170" s="6">
        <f t="array" ref="BP170">BO170*BL170</f>
        <v>402</v>
      </c>
      <c r="BQ170" s="18"/>
    </row>
    <row r="171" spans="1:69" ht="39" customHeight="1" x14ac:dyDescent="0.25">
      <c r="A171" s="19"/>
      <c r="B171" s="20" t="s">
        <v>481</v>
      </c>
      <c r="C171" s="20" t="s">
        <v>480</v>
      </c>
      <c r="D171" s="20" t="s">
        <v>282</v>
      </c>
      <c r="E171" s="20" t="s">
        <v>157</v>
      </c>
      <c r="F171" s="20" t="s">
        <v>379</v>
      </c>
      <c r="G171" s="20" t="s">
        <v>92</v>
      </c>
      <c r="H171" s="20" t="s">
        <v>150</v>
      </c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21">
        <v>2</v>
      </c>
      <c r="BE171" s="18"/>
      <c r="BF171" s="21">
        <v>3</v>
      </c>
      <c r="BG171" s="21">
        <v>3</v>
      </c>
      <c r="BH171" s="18"/>
      <c r="BI171" s="21">
        <v>3</v>
      </c>
      <c r="BJ171" s="18"/>
      <c r="BK171" s="18"/>
      <c r="BL171" s="21">
        <v>11</v>
      </c>
      <c r="BM171" s="6">
        <v>335</v>
      </c>
      <c r="BN171" s="6">
        <f t="array" ref="BN171">BM171*BL171</f>
        <v>3685</v>
      </c>
      <c r="BO171" s="6">
        <v>134</v>
      </c>
      <c r="BP171" s="6">
        <f t="array" ref="BP171">BO171*BL171</f>
        <v>1474</v>
      </c>
      <c r="BQ171" s="18"/>
    </row>
    <row r="172" spans="1:69" ht="39" customHeight="1" x14ac:dyDescent="0.25">
      <c r="A172" s="19"/>
      <c r="B172" s="20" t="s">
        <v>482</v>
      </c>
      <c r="C172" s="20" t="s">
        <v>483</v>
      </c>
      <c r="D172" s="20" t="s">
        <v>282</v>
      </c>
      <c r="E172" s="20" t="s">
        <v>157</v>
      </c>
      <c r="F172" s="20" t="s">
        <v>121</v>
      </c>
      <c r="G172" s="20" t="s">
        <v>92</v>
      </c>
      <c r="H172" s="20" t="s">
        <v>150</v>
      </c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21">
        <v>2</v>
      </c>
      <c r="BH172" s="18"/>
      <c r="BI172" s="18"/>
      <c r="BJ172" s="18"/>
      <c r="BK172" s="18"/>
      <c r="BL172" s="21">
        <v>2</v>
      </c>
      <c r="BM172" s="6">
        <v>395</v>
      </c>
      <c r="BN172" s="6">
        <f t="array" ref="BN172">BM172*BL172</f>
        <v>790</v>
      </c>
      <c r="BO172" s="6">
        <v>158</v>
      </c>
      <c r="BP172" s="6">
        <f t="array" ref="BP172">BO172*BL172</f>
        <v>316</v>
      </c>
      <c r="BQ172" s="18"/>
    </row>
    <row r="173" spans="1:69" ht="39" customHeight="1" x14ac:dyDescent="0.25">
      <c r="A173" s="19"/>
      <c r="B173" s="20" t="s">
        <v>484</v>
      </c>
      <c r="C173" s="20" t="s">
        <v>485</v>
      </c>
      <c r="D173" s="20" t="s">
        <v>282</v>
      </c>
      <c r="E173" s="20" t="s">
        <v>157</v>
      </c>
      <c r="F173" s="20" t="s">
        <v>121</v>
      </c>
      <c r="G173" s="20" t="s">
        <v>92</v>
      </c>
      <c r="H173" s="20" t="s">
        <v>150</v>
      </c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21">
        <v>4</v>
      </c>
      <c r="BE173" s="18"/>
      <c r="BF173" s="18"/>
      <c r="BG173" s="18"/>
      <c r="BH173" s="18"/>
      <c r="BI173" s="21">
        <v>1</v>
      </c>
      <c r="BJ173" s="18"/>
      <c r="BK173" s="18"/>
      <c r="BL173" s="21">
        <v>5</v>
      </c>
      <c r="BM173" s="6">
        <v>495</v>
      </c>
      <c r="BN173" s="6">
        <f t="array" ref="BN173">BM173*BL173</f>
        <v>2475</v>
      </c>
      <c r="BO173" s="6">
        <v>198</v>
      </c>
      <c r="BP173" s="6">
        <f t="array" ref="BP173">BO173*BL173</f>
        <v>990</v>
      </c>
      <c r="BQ173" s="18"/>
    </row>
    <row r="174" spans="1:69" ht="39" customHeight="1" x14ac:dyDescent="0.25">
      <c r="A174" s="19"/>
      <c r="B174" s="20" t="s">
        <v>486</v>
      </c>
      <c r="C174" s="20" t="s">
        <v>487</v>
      </c>
      <c r="D174" s="20" t="s">
        <v>282</v>
      </c>
      <c r="E174" s="20" t="s">
        <v>157</v>
      </c>
      <c r="F174" s="20" t="s">
        <v>210</v>
      </c>
      <c r="G174" s="20" t="s">
        <v>71</v>
      </c>
      <c r="H174" s="20" t="s">
        <v>299</v>
      </c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21">
        <v>3</v>
      </c>
      <c r="BE174" s="18"/>
      <c r="BF174" s="21">
        <v>8</v>
      </c>
      <c r="BG174" s="21">
        <v>5</v>
      </c>
      <c r="BH174" s="18"/>
      <c r="BI174" s="21">
        <v>2</v>
      </c>
      <c r="BJ174" s="18"/>
      <c r="BK174" s="18"/>
      <c r="BL174" s="21">
        <v>18</v>
      </c>
      <c r="BM174" s="6">
        <v>365</v>
      </c>
      <c r="BN174" s="6">
        <f t="array" ref="BN174">BM174*BL174</f>
        <v>6570</v>
      </c>
      <c r="BO174" s="6">
        <v>146</v>
      </c>
      <c r="BP174" s="6">
        <f t="array" ref="BP174">BO174*BL174</f>
        <v>2628</v>
      </c>
      <c r="BQ174" s="18"/>
    </row>
    <row r="175" spans="1:69" ht="39" customHeight="1" x14ac:dyDescent="0.25">
      <c r="A175" s="19"/>
      <c r="B175" s="20" t="s">
        <v>488</v>
      </c>
      <c r="C175" s="20" t="s">
        <v>489</v>
      </c>
      <c r="D175" s="20" t="s">
        <v>282</v>
      </c>
      <c r="E175" s="20" t="s">
        <v>157</v>
      </c>
      <c r="F175" s="20" t="s">
        <v>118</v>
      </c>
      <c r="G175" s="20" t="s">
        <v>92</v>
      </c>
      <c r="H175" s="20" t="s">
        <v>248</v>
      </c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21">
        <v>1</v>
      </c>
      <c r="BG175" s="21">
        <v>2</v>
      </c>
      <c r="BH175" s="18"/>
      <c r="BI175" s="18"/>
      <c r="BJ175" s="18"/>
      <c r="BK175" s="18"/>
      <c r="BL175" s="21">
        <v>3</v>
      </c>
      <c r="BM175" s="6">
        <v>465</v>
      </c>
      <c r="BN175" s="6">
        <f t="array" ref="BN175">BM175*BL175</f>
        <v>1395</v>
      </c>
      <c r="BO175" s="6">
        <v>186</v>
      </c>
      <c r="BP175" s="6">
        <f t="array" ref="BP175">BO175*BL175</f>
        <v>558</v>
      </c>
      <c r="BQ175" s="18"/>
    </row>
    <row r="176" spans="1:69" ht="39" customHeight="1" x14ac:dyDescent="0.25">
      <c r="A176" s="19"/>
      <c r="B176" s="20" t="s">
        <v>490</v>
      </c>
      <c r="C176" s="20" t="s">
        <v>491</v>
      </c>
      <c r="D176" s="20" t="s">
        <v>282</v>
      </c>
      <c r="E176" s="20" t="s">
        <v>157</v>
      </c>
      <c r="F176" s="20" t="s">
        <v>121</v>
      </c>
      <c r="G176" s="20" t="s">
        <v>92</v>
      </c>
      <c r="H176" s="20" t="s">
        <v>299</v>
      </c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21">
        <v>1</v>
      </c>
      <c r="BG176" s="21">
        <v>2</v>
      </c>
      <c r="BH176" s="18"/>
      <c r="BI176" s="21">
        <v>1</v>
      </c>
      <c r="BJ176" s="18"/>
      <c r="BK176" s="18"/>
      <c r="BL176" s="21">
        <v>4</v>
      </c>
      <c r="BM176" s="6">
        <v>455</v>
      </c>
      <c r="BN176" s="6">
        <f t="array" ref="BN176">BM176*BL176</f>
        <v>1820</v>
      </c>
      <c r="BO176" s="6">
        <v>182</v>
      </c>
      <c r="BP176" s="6">
        <f t="array" ref="BP176">BO176*BL176</f>
        <v>728</v>
      </c>
      <c r="BQ176" s="18"/>
    </row>
    <row r="177" spans="1:69" ht="39" customHeight="1" x14ac:dyDescent="0.25">
      <c r="A177" s="19"/>
      <c r="B177" s="20" t="s">
        <v>492</v>
      </c>
      <c r="C177" s="20" t="s">
        <v>493</v>
      </c>
      <c r="D177" s="20" t="s">
        <v>282</v>
      </c>
      <c r="E177" s="20" t="s">
        <v>157</v>
      </c>
      <c r="F177" s="20" t="s">
        <v>210</v>
      </c>
      <c r="G177" s="20" t="s">
        <v>92</v>
      </c>
      <c r="H177" s="20" t="s">
        <v>299</v>
      </c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21">
        <v>3</v>
      </c>
      <c r="BE177" s="18"/>
      <c r="BF177" s="21">
        <v>1</v>
      </c>
      <c r="BG177" s="18"/>
      <c r="BH177" s="18"/>
      <c r="BI177" s="18"/>
      <c r="BJ177" s="18"/>
      <c r="BK177" s="18"/>
      <c r="BL177" s="21">
        <v>4</v>
      </c>
      <c r="BM177" s="6">
        <v>425</v>
      </c>
      <c r="BN177" s="6">
        <f t="array" ref="BN177">BM177*BL177</f>
        <v>1700</v>
      </c>
      <c r="BO177" s="6">
        <v>170</v>
      </c>
      <c r="BP177" s="6">
        <f t="array" ref="BP177">BO177*BL177</f>
        <v>680</v>
      </c>
      <c r="BQ177" s="18"/>
    </row>
    <row r="178" spans="1:69" ht="39" customHeight="1" x14ac:dyDescent="0.25">
      <c r="A178" s="19"/>
      <c r="B178" s="20" t="s">
        <v>494</v>
      </c>
      <c r="C178" s="20" t="s">
        <v>495</v>
      </c>
      <c r="D178" s="20" t="s">
        <v>282</v>
      </c>
      <c r="E178" s="20" t="s">
        <v>157</v>
      </c>
      <c r="F178" s="20" t="s">
        <v>365</v>
      </c>
      <c r="G178" s="20" t="s">
        <v>92</v>
      </c>
      <c r="H178" s="20" t="s">
        <v>299</v>
      </c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21">
        <v>1</v>
      </c>
      <c r="BG178" s="21">
        <v>1</v>
      </c>
      <c r="BH178" s="18"/>
      <c r="BI178" s="21">
        <v>4</v>
      </c>
      <c r="BJ178" s="18"/>
      <c r="BK178" s="18"/>
      <c r="BL178" s="21">
        <v>6</v>
      </c>
      <c r="BM178" s="6">
        <v>545</v>
      </c>
      <c r="BN178" s="6">
        <f t="array" ref="BN178">BM178*BL178</f>
        <v>3270</v>
      </c>
      <c r="BO178" s="6">
        <v>218</v>
      </c>
      <c r="BP178" s="6">
        <f t="array" ref="BP178">BO178*BL178</f>
        <v>1308</v>
      </c>
      <c r="BQ178" s="18"/>
    </row>
    <row r="179" spans="1:69" ht="39" customHeight="1" x14ac:dyDescent="0.25">
      <c r="A179" s="19"/>
      <c r="B179" s="20" t="s">
        <v>496</v>
      </c>
      <c r="C179" s="20" t="s">
        <v>497</v>
      </c>
      <c r="D179" s="20" t="s">
        <v>282</v>
      </c>
      <c r="E179" s="20" t="s">
        <v>157</v>
      </c>
      <c r="F179" s="20" t="s">
        <v>210</v>
      </c>
      <c r="G179" s="20" t="s">
        <v>92</v>
      </c>
      <c r="H179" s="20" t="s">
        <v>299</v>
      </c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21">
        <v>1</v>
      </c>
      <c r="BG179" s="18"/>
      <c r="BH179" s="18"/>
      <c r="BI179" s="18"/>
      <c r="BJ179" s="18"/>
      <c r="BK179" s="18"/>
      <c r="BL179" s="21">
        <v>1</v>
      </c>
      <c r="BM179" s="6">
        <v>345</v>
      </c>
      <c r="BN179" s="6">
        <f t="array" ref="BN179">BM179*BL179</f>
        <v>345</v>
      </c>
      <c r="BO179" s="6">
        <v>138</v>
      </c>
      <c r="BP179" s="6">
        <f t="array" ref="BP179">BO179*BL179</f>
        <v>138</v>
      </c>
      <c r="BQ179" s="18"/>
    </row>
    <row r="180" spans="1:69" ht="39" customHeight="1" x14ac:dyDescent="0.25">
      <c r="A180" s="19"/>
      <c r="B180" s="20" t="s">
        <v>498</v>
      </c>
      <c r="C180" s="20" t="s">
        <v>499</v>
      </c>
      <c r="D180" s="20" t="s">
        <v>282</v>
      </c>
      <c r="E180" s="20" t="s">
        <v>157</v>
      </c>
      <c r="F180" s="20" t="s">
        <v>224</v>
      </c>
      <c r="G180" s="20" t="s">
        <v>92</v>
      </c>
      <c r="H180" s="20" t="s">
        <v>299</v>
      </c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21">
        <v>1</v>
      </c>
      <c r="BG180" s="21">
        <v>1</v>
      </c>
      <c r="BH180" s="18"/>
      <c r="BI180" s="21">
        <v>2</v>
      </c>
      <c r="BJ180" s="18"/>
      <c r="BK180" s="18"/>
      <c r="BL180" s="21">
        <v>4</v>
      </c>
      <c r="BM180" s="6">
        <v>345</v>
      </c>
      <c r="BN180" s="6">
        <f t="array" ref="BN180">BM180*BL180</f>
        <v>1380</v>
      </c>
      <c r="BO180" s="6">
        <v>138</v>
      </c>
      <c r="BP180" s="6">
        <f t="array" ref="BP180">BO180*BL180</f>
        <v>552</v>
      </c>
      <c r="BQ180" s="18"/>
    </row>
    <row r="181" spans="1:69" ht="39" customHeight="1" x14ac:dyDescent="0.25">
      <c r="A181" s="19"/>
      <c r="B181" s="20" t="s">
        <v>500</v>
      </c>
      <c r="C181" s="20" t="s">
        <v>501</v>
      </c>
      <c r="D181" s="20" t="s">
        <v>282</v>
      </c>
      <c r="E181" s="20" t="s">
        <v>157</v>
      </c>
      <c r="F181" s="20" t="s">
        <v>502</v>
      </c>
      <c r="G181" s="20" t="s">
        <v>92</v>
      </c>
      <c r="H181" s="20" t="s">
        <v>299</v>
      </c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21">
        <v>1</v>
      </c>
      <c r="BJ181" s="18"/>
      <c r="BK181" s="18"/>
      <c r="BL181" s="21">
        <v>1</v>
      </c>
      <c r="BM181" s="6">
        <v>325</v>
      </c>
      <c r="BN181" s="6">
        <f t="array" ref="BN181">BM181*BL181</f>
        <v>325</v>
      </c>
      <c r="BO181" s="6">
        <v>130</v>
      </c>
      <c r="BP181" s="6">
        <f t="array" ref="BP181">BO181*BL181</f>
        <v>130</v>
      </c>
      <c r="BQ181" s="18"/>
    </row>
    <row r="182" spans="1:69" ht="39" customHeight="1" x14ac:dyDescent="0.25">
      <c r="A182" s="19"/>
      <c r="B182" s="20" t="s">
        <v>503</v>
      </c>
      <c r="C182" s="20" t="s">
        <v>504</v>
      </c>
      <c r="D182" s="20" t="s">
        <v>282</v>
      </c>
      <c r="E182" s="20" t="s">
        <v>157</v>
      </c>
      <c r="F182" s="20" t="s">
        <v>505</v>
      </c>
      <c r="G182" s="20" t="s">
        <v>92</v>
      </c>
      <c r="H182" s="20" t="s">
        <v>299</v>
      </c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21">
        <v>1</v>
      </c>
      <c r="BH182" s="18"/>
      <c r="BI182" s="18"/>
      <c r="BJ182" s="18"/>
      <c r="BK182" s="18"/>
      <c r="BL182" s="21">
        <v>1</v>
      </c>
      <c r="BM182" s="6">
        <v>325</v>
      </c>
      <c r="BN182" s="6">
        <f t="array" ref="BN182">BM182*BL182</f>
        <v>325</v>
      </c>
      <c r="BO182" s="6">
        <v>130</v>
      </c>
      <c r="BP182" s="6">
        <f t="array" ref="BP182">BO182*BL182</f>
        <v>130</v>
      </c>
      <c r="BQ182" s="18"/>
    </row>
    <row r="183" spans="1:69" ht="39" customHeight="1" x14ac:dyDescent="0.25">
      <c r="A183" s="19"/>
      <c r="B183" s="20" t="s">
        <v>506</v>
      </c>
      <c r="C183" s="20" t="s">
        <v>507</v>
      </c>
      <c r="D183" s="20" t="s">
        <v>282</v>
      </c>
      <c r="E183" s="20" t="s">
        <v>157</v>
      </c>
      <c r="F183" s="20" t="s">
        <v>118</v>
      </c>
      <c r="G183" s="20" t="s">
        <v>92</v>
      </c>
      <c r="H183" s="20" t="s">
        <v>150</v>
      </c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21">
        <v>3</v>
      </c>
      <c r="BE183" s="18"/>
      <c r="BF183" s="21">
        <v>2</v>
      </c>
      <c r="BG183" s="18"/>
      <c r="BH183" s="18"/>
      <c r="BI183" s="21">
        <v>1</v>
      </c>
      <c r="BJ183" s="18"/>
      <c r="BK183" s="18"/>
      <c r="BL183" s="21">
        <v>6</v>
      </c>
      <c r="BM183" s="6">
        <v>635</v>
      </c>
      <c r="BN183" s="6">
        <f t="array" ref="BN183">BM183*BL183</f>
        <v>3810</v>
      </c>
      <c r="BO183" s="6">
        <v>254</v>
      </c>
      <c r="BP183" s="6">
        <f t="array" ref="BP183">BO183*BL183</f>
        <v>1524</v>
      </c>
      <c r="BQ183" s="18"/>
    </row>
    <row r="184" spans="1:69" ht="39" customHeight="1" x14ac:dyDescent="0.25">
      <c r="A184" s="19"/>
      <c r="B184" s="20" t="s">
        <v>508</v>
      </c>
      <c r="C184" s="20" t="s">
        <v>509</v>
      </c>
      <c r="D184" s="20" t="s">
        <v>282</v>
      </c>
      <c r="E184" s="20" t="s">
        <v>157</v>
      </c>
      <c r="F184" s="20" t="s">
        <v>365</v>
      </c>
      <c r="G184" s="20" t="s">
        <v>92</v>
      </c>
      <c r="H184" s="20" t="s">
        <v>150</v>
      </c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21">
        <v>2</v>
      </c>
      <c r="BG184" s="21">
        <v>5</v>
      </c>
      <c r="BH184" s="18"/>
      <c r="BI184" s="18"/>
      <c r="BJ184" s="18"/>
      <c r="BK184" s="18"/>
      <c r="BL184" s="21">
        <v>7</v>
      </c>
      <c r="BM184" s="6">
        <v>895</v>
      </c>
      <c r="BN184" s="6">
        <f t="array" ref="BN184">BM184*BL184</f>
        <v>6265</v>
      </c>
      <c r="BO184" s="6">
        <v>358</v>
      </c>
      <c r="BP184" s="6">
        <f t="array" ref="BP184">BO184*BL184</f>
        <v>2506</v>
      </c>
      <c r="BQ184" s="18"/>
    </row>
    <row r="185" spans="1:69" ht="39" customHeight="1" x14ac:dyDescent="0.25">
      <c r="A185" s="19"/>
      <c r="B185" s="20" t="s">
        <v>510</v>
      </c>
      <c r="C185" s="20" t="s">
        <v>511</v>
      </c>
      <c r="D185" s="20" t="s">
        <v>282</v>
      </c>
      <c r="E185" s="20" t="s">
        <v>157</v>
      </c>
      <c r="F185" s="20" t="s">
        <v>358</v>
      </c>
      <c r="G185" s="20" t="s">
        <v>92</v>
      </c>
      <c r="H185" s="20" t="s">
        <v>150</v>
      </c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21">
        <v>1</v>
      </c>
      <c r="BJ185" s="18"/>
      <c r="BK185" s="18"/>
      <c r="BL185" s="21">
        <v>1</v>
      </c>
      <c r="BM185" s="6">
        <v>425</v>
      </c>
      <c r="BN185" s="6">
        <f t="array" ref="BN185">BM185*BL185</f>
        <v>425</v>
      </c>
      <c r="BO185" s="6">
        <v>170</v>
      </c>
      <c r="BP185" s="6">
        <f t="array" ref="BP185">BO185*BL185</f>
        <v>170</v>
      </c>
      <c r="BQ185" s="18"/>
    </row>
    <row r="186" spans="1:69" ht="39" customHeight="1" x14ac:dyDescent="0.25">
      <c r="A186" s="19"/>
      <c r="B186" s="20" t="s">
        <v>512</v>
      </c>
      <c r="C186" s="20" t="s">
        <v>513</v>
      </c>
      <c r="D186" s="20" t="s">
        <v>282</v>
      </c>
      <c r="E186" s="20" t="s">
        <v>157</v>
      </c>
      <c r="F186" s="20" t="s">
        <v>407</v>
      </c>
      <c r="G186" s="20" t="s">
        <v>92</v>
      </c>
      <c r="H186" s="20" t="s">
        <v>150</v>
      </c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21">
        <v>1</v>
      </c>
      <c r="BE186" s="18"/>
      <c r="BF186" s="18"/>
      <c r="BG186" s="18"/>
      <c r="BH186" s="18"/>
      <c r="BI186" s="18"/>
      <c r="BJ186" s="18"/>
      <c r="BK186" s="18"/>
      <c r="BL186" s="21">
        <v>1</v>
      </c>
      <c r="BM186" s="6">
        <v>525</v>
      </c>
      <c r="BN186" s="6">
        <f t="array" ref="BN186">BM186*BL186</f>
        <v>525</v>
      </c>
      <c r="BO186" s="6">
        <v>210</v>
      </c>
      <c r="BP186" s="6">
        <f t="array" ref="BP186">BO186*BL186</f>
        <v>210</v>
      </c>
      <c r="BQ186" s="18"/>
    </row>
    <row r="187" spans="1:69" ht="39" customHeight="1" x14ac:dyDescent="0.25">
      <c r="A187" s="19"/>
      <c r="B187" s="20" t="s">
        <v>514</v>
      </c>
      <c r="C187" s="20" t="s">
        <v>515</v>
      </c>
      <c r="D187" s="20" t="s">
        <v>282</v>
      </c>
      <c r="E187" s="20" t="s">
        <v>157</v>
      </c>
      <c r="F187" s="20" t="s">
        <v>210</v>
      </c>
      <c r="G187" s="20" t="s">
        <v>92</v>
      </c>
      <c r="H187" s="20" t="s">
        <v>150</v>
      </c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21">
        <v>1</v>
      </c>
      <c r="BE187" s="18"/>
      <c r="BF187" s="21">
        <v>1</v>
      </c>
      <c r="BG187" s="21">
        <v>1</v>
      </c>
      <c r="BH187" s="18"/>
      <c r="BI187" s="21">
        <v>1</v>
      </c>
      <c r="BJ187" s="18"/>
      <c r="BK187" s="18"/>
      <c r="BL187" s="21">
        <v>4</v>
      </c>
      <c r="BM187" s="6">
        <v>565</v>
      </c>
      <c r="BN187" s="6">
        <f t="array" ref="BN187">BM187*BL187</f>
        <v>2260</v>
      </c>
      <c r="BO187" s="6">
        <v>226</v>
      </c>
      <c r="BP187" s="6">
        <f t="array" ref="BP187">BO187*BL187</f>
        <v>904</v>
      </c>
      <c r="BQ187" s="18"/>
    </row>
    <row r="188" spans="1:69" ht="39" customHeight="1" x14ac:dyDescent="0.25">
      <c r="A188" s="19"/>
      <c r="B188" s="20" t="s">
        <v>516</v>
      </c>
      <c r="C188" s="20" t="s">
        <v>517</v>
      </c>
      <c r="D188" s="20" t="s">
        <v>282</v>
      </c>
      <c r="E188" s="20" t="s">
        <v>157</v>
      </c>
      <c r="F188" s="20" t="s">
        <v>475</v>
      </c>
      <c r="G188" s="20" t="s">
        <v>92</v>
      </c>
      <c r="H188" s="20" t="s">
        <v>150</v>
      </c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21">
        <v>2</v>
      </c>
      <c r="BE188" s="18"/>
      <c r="BF188" s="21">
        <v>1</v>
      </c>
      <c r="BG188" s="21">
        <v>3</v>
      </c>
      <c r="BH188" s="18"/>
      <c r="BI188" s="18"/>
      <c r="BJ188" s="18"/>
      <c r="BK188" s="18"/>
      <c r="BL188" s="21">
        <v>6</v>
      </c>
      <c r="BM188" s="6">
        <v>595</v>
      </c>
      <c r="BN188" s="6">
        <f t="array" ref="BN188">BM188*BL188</f>
        <v>3570</v>
      </c>
      <c r="BO188" s="6">
        <v>238</v>
      </c>
      <c r="BP188" s="6">
        <f t="array" ref="BP188">BO188*BL188</f>
        <v>1428</v>
      </c>
      <c r="BQ188" s="18"/>
    </row>
    <row r="189" spans="1:69" ht="39" customHeight="1" x14ac:dyDescent="0.25">
      <c r="A189" s="19"/>
      <c r="B189" s="20" t="s">
        <v>518</v>
      </c>
      <c r="C189" s="20" t="s">
        <v>517</v>
      </c>
      <c r="D189" s="20" t="s">
        <v>282</v>
      </c>
      <c r="E189" s="20" t="s">
        <v>157</v>
      </c>
      <c r="F189" s="20" t="s">
        <v>118</v>
      </c>
      <c r="G189" s="20" t="s">
        <v>92</v>
      </c>
      <c r="H189" s="20" t="s">
        <v>150</v>
      </c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21">
        <v>6</v>
      </c>
      <c r="BE189" s="18"/>
      <c r="BF189" s="21">
        <v>5</v>
      </c>
      <c r="BG189" s="21">
        <v>10</v>
      </c>
      <c r="BH189" s="18"/>
      <c r="BI189" s="21">
        <v>2</v>
      </c>
      <c r="BJ189" s="18"/>
      <c r="BK189" s="18"/>
      <c r="BL189" s="21">
        <v>23</v>
      </c>
      <c r="BM189" s="6">
        <v>595</v>
      </c>
      <c r="BN189" s="6">
        <f t="array" ref="BN189">BM189*BL189</f>
        <v>13685</v>
      </c>
      <c r="BO189" s="6">
        <v>238</v>
      </c>
      <c r="BP189" s="6">
        <f t="array" ref="BP189">BO189*BL189</f>
        <v>5474</v>
      </c>
      <c r="BQ189" s="18"/>
    </row>
    <row r="190" spans="1:69" ht="39" customHeight="1" x14ac:dyDescent="0.25">
      <c r="A190" s="19"/>
      <c r="B190" s="20" t="s">
        <v>519</v>
      </c>
      <c r="C190" s="20" t="s">
        <v>477</v>
      </c>
      <c r="D190" s="20" t="s">
        <v>282</v>
      </c>
      <c r="E190" s="20" t="s">
        <v>157</v>
      </c>
      <c r="F190" s="20" t="s">
        <v>210</v>
      </c>
      <c r="G190" s="20" t="s">
        <v>92</v>
      </c>
      <c r="H190" s="20" t="s">
        <v>150</v>
      </c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21">
        <v>1</v>
      </c>
      <c r="BH190" s="18"/>
      <c r="BI190" s="18"/>
      <c r="BJ190" s="18"/>
      <c r="BK190" s="18"/>
      <c r="BL190" s="21">
        <v>1</v>
      </c>
      <c r="BM190" s="6">
        <v>425</v>
      </c>
      <c r="BN190" s="6">
        <f t="array" ref="BN190">BM190*BL190</f>
        <v>425</v>
      </c>
      <c r="BO190" s="6">
        <v>170</v>
      </c>
      <c r="BP190" s="6">
        <f t="array" ref="BP190">BO190*BL190</f>
        <v>170</v>
      </c>
      <c r="BQ190" s="18"/>
    </row>
    <row r="191" spans="1:69" ht="39" customHeight="1" x14ac:dyDescent="0.25">
      <c r="A191" s="19"/>
      <c r="B191" s="20" t="s">
        <v>520</v>
      </c>
      <c r="C191" s="20" t="s">
        <v>521</v>
      </c>
      <c r="D191" s="20" t="s">
        <v>282</v>
      </c>
      <c r="E191" s="20" t="s">
        <v>157</v>
      </c>
      <c r="F191" s="20" t="s">
        <v>210</v>
      </c>
      <c r="G191" s="20" t="s">
        <v>92</v>
      </c>
      <c r="H191" s="20" t="s">
        <v>150</v>
      </c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21">
        <v>2</v>
      </c>
      <c r="BE191" s="18"/>
      <c r="BF191" s="21">
        <v>5</v>
      </c>
      <c r="BG191" s="18"/>
      <c r="BH191" s="18"/>
      <c r="BI191" s="18"/>
      <c r="BJ191" s="18"/>
      <c r="BK191" s="18"/>
      <c r="BL191" s="21">
        <v>7</v>
      </c>
      <c r="BM191" s="6">
        <v>425</v>
      </c>
      <c r="BN191" s="6">
        <f t="array" ref="BN191">BM191*BL191</f>
        <v>2975</v>
      </c>
      <c r="BO191" s="6">
        <v>170</v>
      </c>
      <c r="BP191" s="6">
        <f t="array" ref="BP191">BO191*BL191</f>
        <v>1190</v>
      </c>
      <c r="BQ191" s="18"/>
    </row>
    <row r="192" spans="1:69" ht="39" customHeight="1" x14ac:dyDescent="0.25">
      <c r="A192" s="19"/>
      <c r="B192" s="20" t="s">
        <v>522</v>
      </c>
      <c r="C192" s="20" t="s">
        <v>523</v>
      </c>
      <c r="D192" s="20" t="s">
        <v>282</v>
      </c>
      <c r="E192" s="20" t="s">
        <v>157</v>
      </c>
      <c r="F192" s="20" t="s">
        <v>210</v>
      </c>
      <c r="G192" s="20" t="s">
        <v>92</v>
      </c>
      <c r="H192" s="20" t="s">
        <v>150</v>
      </c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21">
        <v>1</v>
      </c>
      <c r="BG192" s="21">
        <v>1</v>
      </c>
      <c r="BH192" s="18"/>
      <c r="BI192" s="18"/>
      <c r="BJ192" s="18"/>
      <c r="BK192" s="18"/>
      <c r="BL192" s="21">
        <v>2</v>
      </c>
      <c r="BM192" s="6">
        <v>365</v>
      </c>
      <c r="BN192" s="6">
        <f t="array" ref="BN192">BM192*BL192</f>
        <v>730</v>
      </c>
      <c r="BO192" s="6">
        <v>146</v>
      </c>
      <c r="BP192" s="6">
        <f t="array" ref="BP192">BO192*BL192</f>
        <v>292</v>
      </c>
      <c r="BQ192" s="18"/>
    </row>
    <row r="193" spans="1:69" ht="39" customHeight="1" x14ac:dyDescent="0.25">
      <c r="A193" s="19"/>
      <c r="B193" s="20" t="s">
        <v>524</v>
      </c>
      <c r="C193" s="20" t="s">
        <v>525</v>
      </c>
      <c r="D193" s="20" t="s">
        <v>282</v>
      </c>
      <c r="E193" s="20" t="s">
        <v>157</v>
      </c>
      <c r="F193" s="20" t="s">
        <v>124</v>
      </c>
      <c r="G193" s="20" t="s">
        <v>92</v>
      </c>
      <c r="H193" s="20" t="s">
        <v>150</v>
      </c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21">
        <v>1</v>
      </c>
      <c r="BJ193" s="18"/>
      <c r="BK193" s="18"/>
      <c r="BL193" s="21">
        <v>1</v>
      </c>
      <c r="BM193" s="6">
        <v>695</v>
      </c>
      <c r="BN193" s="6">
        <f t="array" ref="BN193">BM193*BL193</f>
        <v>695</v>
      </c>
      <c r="BO193" s="6">
        <v>278</v>
      </c>
      <c r="BP193" s="6">
        <f t="array" ref="BP193">BO193*BL193</f>
        <v>278</v>
      </c>
      <c r="BQ193" s="18"/>
    </row>
    <row r="194" spans="1:69" ht="39" customHeight="1" x14ac:dyDescent="0.25">
      <c r="A194" s="19"/>
      <c r="B194" s="20" t="s">
        <v>526</v>
      </c>
      <c r="C194" s="20" t="s">
        <v>527</v>
      </c>
      <c r="D194" s="20" t="s">
        <v>282</v>
      </c>
      <c r="E194" s="20" t="s">
        <v>157</v>
      </c>
      <c r="F194" s="20" t="s">
        <v>210</v>
      </c>
      <c r="G194" s="20" t="s">
        <v>92</v>
      </c>
      <c r="H194" s="20" t="s">
        <v>150</v>
      </c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21">
        <v>1</v>
      </c>
      <c r="BE194" s="18"/>
      <c r="BF194" s="21">
        <v>5</v>
      </c>
      <c r="BG194" s="21">
        <v>2</v>
      </c>
      <c r="BH194" s="18"/>
      <c r="BI194" s="21">
        <v>3</v>
      </c>
      <c r="BJ194" s="18"/>
      <c r="BK194" s="18"/>
      <c r="BL194" s="21">
        <v>11</v>
      </c>
      <c r="BM194" s="6">
        <v>625</v>
      </c>
      <c r="BN194" s="6">
        <f t="array" ref="BN194">BM194*BL194</f>
        <v>6875</v>
      </c>
      <c r="BO194" s="6">
        <v>250</v>
      </c>
      <c r="BP194" s="6">
        <f t="array" ref="BP194">BO194*BL194</f>
        <v>2750</v>
      </c>
      <c r="BQ194" s="18"/>
    </row>
    <row r="195" spans="1:69" ht="39" customHeight="1" x14ac:dyDescent="0.25">
      <c r="A195" s="19"/>
      <c r="B195" s="20" t="s">
        <v>528</v>
      </c>
      <c r="C195" s="20" t="s">
        <v>529</v>
      </c>
      <c r="D195" s="20" t="s">
        <v>282</v>
      </c>
      <c r="E195" s="20" t="s">
        <v>157</v>
      </c>
      <c r="F195" s="20" t="s">
        <v>118</v>
      </c>
      <c r="G195" s="20" t="s">
        <v>92</v>
      </c>
      <c r="H195" s="20" t="s">
        <v>150</v>
      </c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21">
        <v>1</v>
      </c>
      <c r="BE195" s="18"/>
      <c r="BF195" s="18"/>
      <c r="BG195" s="18"/>
      <c r="BH195" s="18"/>
      <c r="BI195" s="18"/>
      <c r="BJ195" s="18"/>
      <c r="BK195" s="18"/>
      <c r="BL195" s="21">
        <v>1</v>
      </c>
      <c r="BM195" s="6">
        <v>395</v>
      </c>
      <c r="BN195" s="6">
        <f t="array" ref="BN195">BM195*BL195</f>
        <v>395</v>
      </c>
      <c r="BO195" s="6">
        <v>158</v>
      </c>
      <c r="BP195" s="6">
        <f t="array" ref="BP195">BO195*BL195</f>
        <v>158</v>
      </c>
      <c r="BQ195" s="18"/>
    </row>
    <row r="196" spans="1:69" ht="39" customHeight="1" x14ac:dyDescent="0.25">
      <c r="A196" s="19"/>
      <c r="B196" s="20" t="s">
        <v>530</v>
      </c>
      <c r="C196" s="20" t="s">
        <v>531</v>
      </c>
      <c r="D196" s="20" t="s">
        <v>282</v>
      </c>
      <c r="E196" s="20" t="s">
        <v>157</v>
      </c>
      <c r="F196" s="20" t="s">
        <v>124</v>
      </c>
      <c r="G196" s="20" t="s">
        <v>92</v>
      </c>
      <c r="H196" s="20" t="s">
        <v>299</v>
      </c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21">
        <v>1</v>
      </c>
      <c r="BG196" s="18"/>
      <c r="BH196" s="18"/>
      <c r="BI196" s="18"/>
      <c r="BJ196" s="18"/>
      <c r="BK196" s="18"/>
      <c r="BL196" s="21">
        <v>1</v>
      </c>
      <c r="BM196" s="6">
        <v>345</v>
      </c>
      <c r="BN196" s="6">
        <f t="array" ref="BN196">BM196*BL196</f>
        <v>345</v>
      </c>
      <c r="BO196" s="6">
        <v>138</v>
      </c>
      <c r="BP196" s="6">
        <f t="array" ref="BP196">BO196*BL196</f>
        <v>138</v>
      </c>
      <c r="BQ196" s="18"/>
    </row>
    <row r="197" spans="1:69" ht="39" customHeight="1" x14ac:dyDescent="0.25">
      <c r="A197" s="19"/>
      <c r="B197" s="20" t="s">
        <v>532</v>
      </c>
      <c r="C197" s="20" t="s">
        <v>533</v>
      </c>
      <c r="D197" s="20" t="s">
        <v>282</v>
      </c>
      <c r="E197" s="20" t="s">
        <v>157</v>
      </c>
      <c r="F197" s="20" t="s">
        <v>534</v>
      </c>
      <c r="G197" s="20" t="s">
        <v>71</v>
      </c>
      <c r="H197" s="20" t="s">
        <v>299</v>
      </c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21">
        <v>6</v>
      </c>
      <c r="BE197" s="18"/>
      <c r="BF197" s="21">
        <v>8</v>
      </c>
      <c r="BG197" s="18"/>
      <c r="BH197" s="18"/>
      <c r="BI197" s="18"/>
      <c r="BJ197" s="18"/>
      <c r="BK197" s="18"/>
      <c r="BL197" s="21">
        <v>14</v>
      </c>
      <c r="BM197" s="6">
        <v>325</v>
      </c>
      <c r="BN197" s="6">
        <f t="array" ref="BN197">BM197*BL197</f>
        <v>4550</v>
      </c>
      <c r="BO197" s="6">
        <v>130</v>
      </c>
      <c r="BP197" s="6">
        <f t="array" ref="BP197">BO197*BL197</f>
        <v>1820</v>
      </c>
      <c r="BQ197" s="18"/>
    </row>
    <row r="198" spans="1:69" ht="39" customHeight="1" x14ac:dyDescent="0.25">
      <c r="A198" s="19"/>
      <c r="B198" s="20" t="s">
        <v>535</v>
      </c>
      <c r="C198" s="20" t="s">
        <v>536</v>
      </c>
      <c r="D198" s="20" t="s">
        <v>282</v>
      </c>
      <c r="E198" s="20" t="s">
        <v>157</v>
      </c>
      <c r="F198" s="20" t="s">
        <v>197</v>
      </c>
      <c r="G198" s="20" t="s">
        <v>71</v>
      </c>
      <c r="H198" s="20" t="s">
        <v>299</v>
      </c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21">
        <v>1</v>
      </c>
      <c r="BE198" s="18"/>
      <c r="BF198" s="21">
        <v>4</v>
      </c>
      <c r="BG198" s="21">
        <v>1</v>
      </c>
      <c r="BH198" s="18"/>
      <c r="BI198" s="21">
        <v>1</v>
      </c>
      <c r="BJ198" s="18"/>
      <c r="BK198" s="18"/>
      <c r="BL198" s="21">
        <v>7</v>
      </c>
      <c r="BM198" s="6">
        <v>545</v>
      </c>
      <c r="BN198" s="6">
        <f t="array" ref="BN198">BM198*BL198</f>
        <v>3815</v>
      </c>
      <c r="BO198" s="6">
        <v>218</v>
      </c>
      <c r="BP198" s="6">
        <f t="array" ref="BP198">BO198*BL198</f>
        <v>1526</v>
      </c>
      <c r="BQ198" s="18"/>
    </row>
    <row r="199" spans="1:69" ht="39" customHeight="1" x14ac:dyDescent="0.25">
      <c r="A199" s="19"/>
      <c r="B199" s="20" t="s">
        <v>537</v>
      </c>
      <c r="C199" s="20" t="s">
        <v>538</v>
      </c>
      <c r="D199" s="20" t="s">
        <v>282</v>
      </c>
      <c r="E199" s="20" t="s">
        <v>157</v>
      </c>
      <c r="F199" s="20" t="s">
        <v>539</v>
      </c>
      <c r="G199" s="20" t="s">
        <v>71</v>
      </c>
      <c r="H199" s="20" t="s">
        <v>299</v>
      </c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21">
        <v>3</v>
      </c>
      <c r="BG199" s="18"/>
      <c r="BH199" s="18"/>
      <c r="BI199" s="18"/>
      <c r="BJ199" s="18"/>
      <c r="BK199" s="18"/>
      <c r="BL199" s="21">
        <v>3</v>
      </c>
      <c r="BM199" s="6">
        <v>425</v>
      </c>
      <c r="BN199" s="6">
        <f t="array" ref="BN199">BM199*BL199</f>
        <v>1275</v>
      </c>
      <c r="BO199" s="6">
        <v>170</v>
      </c>
      <c r="BP199" s="6">
        <f t="array" ref="BP199">BO199*BL199</f>
        <v>510</v>
      </c>
      <c r="BQ199" s="18"/>
    </row>
    <row r="200" spans="1:69" ht="39" customHeight="1" x14ac:dyDescent="0.25">
      <c r="A200" s="19"/>
      <c r="B200" s="20" t="s">
        <v>540</v>
      </c>
      <c r="C200" s="20" t="s">
        <v>541</v>
      </c>
      <c r="D200" s="20" t="s">
        <v>282</v>
      </c>
      <c r="E200" s="20" t="s">
        <v>157</v>
      </c>
      <c r="F200" s="20" t="s">
        <v>83</v>
      </c>
      <c r="G200" s="20" t="s">
        <v>71</v>
      </c>
      <c r="H200" s="20" t="s">
        <v>150</v>
      </c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21">
        <v>2</v>
      </c>
      <c r="BE200" s="18"/>
      <c r="BF200" s="21">
        <v>4</v>
      </c>
      <c r="BG200" s="18"/>
      <c r="BH200" s="18"/>
      <c r="BI200" s="18"/>
      <c r="BJ200" s="18"/>
      <c r="BK200" s="18"/>
      <c r="BL200" s="21">
        <v>6</v>
      </c>
      <c r="BM200" s="6">
        <v>375</v>
      </c>
      <c r="BN200" s="6">
        <f t="array" ref="BN200">BM200*BL200</f>
        <v>2250</v>
      </c>
      <c r="BO200" s="6">
        <v>150</v>
      </c>
      <c r="BP200" s="6">
        <f t="array" ref="BP200">BO200*BL200</f>
        <v>900</v>
      </c>
      <c r="BQ200" s="18"/>
    </row>
    <row r="201" spans="1:69" ht="39" customHeight="1" x14ac:dyDescent="0.25">
      <c r="A201" s="19"/>
      <c r="B201" s="20" t="s">
        <v>542</v>
      </c>
      <c r="C201" s="20" t="s">
        <v>543</v>
      </c>
      <c r="D201" s="20" t="s">
        <v>282</v>
      </c>
      <c r="E201" s="20" t="s">
        <v>157</v>
      </c>
      <c r="F201" s="20" t="s">
        <v>302</v>
      </c>
      <c r="G201" s="20" t="s">
        <v>71</v>
      </c>
      <c r="H201" s="20" t="s">
        <v>299</v>
      </c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21">
        <v>3</v>
      </c>
      <c r="BE201" s="18"/>
      <c r="BF201" s="21">
        <v>2</v>
      </c>
      <c r="BG201" s="18"/>
      <c r="BH201" s="18"/>
      <c r="BI201" s="18"/>
      <c r="BJ201" s="18"/>
      <c r="BK201" s="18"/>
      <c r="BL201" s="21">
        <v>5</v>
      </c>
      <c r="BM201" s="6">
        <v>395</v>
      </c>
      <c r="BN201" s="6">
        <f t="array" ref="BN201">BM201*BL201</f>
        <v>1975</v>
      </c>
      <c r="BO201" s="6">
        <v>158</v>
      </c>
      <c r="BP201" s="6">
        <f t="array" ref="BP201">BO201*BL201</f>
        <v>790</v>
      </c>
      <c r="BQ201" s="18"/>
    </row>
    <row r="202" spans="1:69" ht="39" customHeight="1" x14ac:dyDescent="0.25">
      <c r="A202" s="19"/>
      <c r="B202" s="20" t="s">
        <v>544</v>
      </c>
      <c r="C202" s="20" t="s">
        <v>545</v>
      </c>
      <c r="D202" s="20" t="s">
        <v>81</v>
      </c>
      <c r="E202" s="20" t="s">
        <v>157</v>
      </c>
      <c r="F202" s="20" t="s">
        <v>121</v>
      </c>
      <c r="G202" s="20" t="s">
        <v>92</v>
      </c>
      <c r="H202" s="20" t="s">
        <v>159</v>
      </c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21">
        <v>1</v>
      </c>
      <c r="BG202" s="18"/>
      <c r="BH202" s="18"/>
      <c r="BI202" s="21">
        <v>1</v>
      </c>
      <c r="BJ202" s="18"/>
      <c r="BK202" s="18"/>
      <c r="BL202" s="21">
        <v>2</v>
      </c>
      <c r="BM202" s="6">
        <v>345</v>
      </c>
      <c r="BN202" s="6">
        <f t="array" ref="BN202">BM202*BL202</f>
        <v>690</v>
      </c>
      <c r="BO202" s="6">
        <v>138</v>
      </c>
      <c r="BP202" s="6">
        <f t="array" ref="BP202">BO202*BL202</f>
        <v>276</v>
      </c>
      <c r="BQ202" s="18"/>
    </row>
    <row r="203" spans="1:69" ht="39" customHeight="1" x14ac:dyDescent="0.25">
      <c r="A203" s="19"/>
      <c r="B203" s="20" t="s">
        <v>546</v>
      </c>
      <c r="C203" s="20" t="s">
        <v>547</v>
      </c>
      <c r="D203" s="20" t="s">
        <v>81</v>
      </c>
      <c r="E203" s="20" t="s">
        <v>157</v>
      </c>
      <c r="F203" s="20" t="s">
        <v>302</v>
      </c>
      <c r="G203" s="20" t="s">
        <v>92</v>
      </c>
      <c r="H203" s="20" t="s">
        <v>248</v>
      </c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21">
        <v>1</v>
      </c>
      <c r="BG203" s="18"/>
      <c r="BH203" s="18"/>
      <c r="BI203" s="18"/>
      <c r="BJ203" s="18"/>
      <c r="BK203" s="18"/>
      <c r="BL203" s="21">
        <v>1</v>
      </c>
      <c r="BM203" s="6">
        <v>295</v>
      </c>
      <c r="BN203" s="6">
        <f t="array" ref="BN203">BM203*BL203</f>
        <v>295</v>
      </c>
      <c r="BO203" s="6">
        <v>118</v>
      </c>
      <c r="BP203" s="6">
        <f t="array" ref="BP203">BO203*BL203</f>
        <v>118</v>
      </c>
      <c r="BQ203" s="18"/>
    </row>
    <row r="204" spans="1:69" ht="39" customHeight="1" x14ac:dyDescent="0.25">
      <c r="A204" s="19"/>
      <c r="B204" s="20" t="s">
        <v>548</v>
      </c>
      <c r="C204" s="20" t="s">
        <v>549</v>
      </c>
      <c r="D204" s="20" t="s">
        <v>278</v>
      </c>
      <c r="E204" s="20" t="s">
        <v>157</v>
      </c>
      <c r="F204" s="20" t="s">
        <v>118</v>
      </c>
      <c r="G204" s="20" t="s">
        <v>71</v>
      </c>
      <c r="H204" s="20" t="s">
        <v>159</v>
      </c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21">
        <v>1</v>
      </c>
      <c r="BJ204" s="18"/>
      <c r="BK204" s="18"/>
      <c r="BL204" s="21">
        <v>1</v>
      </c>
      <c r="BM204" s="6">
        <v>95</v>
      </c>
      <c r="BN204" s="6">
        <f t="array" ref="BN204">BM204*BL204</f>
        <v>95</v>
      </c>
      <c r="BO204" s="6">
        <v>38</v>
      </c>
      <c r="BP204" s="6">
        <f t="array" ref="BP204">BO204*BL204</f>
        <v>38</v>
      </c>
      <c r="BQ204" s="18"/>
    </row>
    <row r="205" spans="1:69" ht="39" customHeight="1" x14ac:dyDescent="0.25">
      <c r="A205" s="19"/>
      <c r="B205" s="20" t="s">
        <v>550</v>
      </c>
      <c r="C205" s="20" t="s">
        <v>551</v>
      </c>
      <c r="D205" s="20" t="s">
        <v>552</v>
      </c>
      <c r="E205" s="20" t="s">
        <v>157</v>
      </c>
      <c r="F205" s="20" t="s">
        <v>118</v>
      </c>
      <c r="G205" s="20" t="s">
        <v>92</v>
      </c>
      <c r="H205" s="20" t="s">
        <v>279</v>
      </c>
      <c r="I205" s="18"/>
      <c r="J205" s="21">
        <v>1</v>
      </c>
      <c r="K205" s="21">
        <v>1</v>
      </c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21">
        <v>2</v>
      </c>
      <c r="BM205" s="6">
        <v>155</v>
      </c>
      <c r="BN205" s="6">
        <f t="array" ref="BN205">BM205*BL205</f>
        <v>310</v>
      </c>
      <c r="BO205" s="6">
        <v>62</v>
      </c>
      <c r="BP205" s="6">
        <f t="array" ref="BP205">BO205*BL205</f>
        <v>124</v>
      </c>
      <c r="BQ205" s="18"/>
    </row>
    <row r="206" spans="1:69" ht="39" customHeight="1" x14ac:dyDescent="0.25">
      <c r="A206" s="19"/>
      <c r="B206" s="20" t="s">
        <v>553</v>
      </c>
      <c r="C206" s="20" t="s">
        <v>554</v>
      </c>
      <c r="D206" s="20" t="s">
        <v>552</v>
      </c>
      <c r="E206" s="20" t="s">
        <v>157</v>
      </c>
      <c r="F206" s="20" t="s">
        <v>555</v>
      </c>
      <c r="G206" s="20" t="s">
        <v>71</v>
      </c>
      <c r="H206" s="20" t="s">
        <v>159</v>
      </c>
      <c r="I206" s="21">
        <v>1</v>
      </c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21">
        <v>1</v>
      </c>
      <c r="BM206" s="6">
        <v>195</v>
      </c>
      <c r="BN206" s="6">
        <f t="array" ref="BN206">BM206*BL206</f>
        <v>195</v>
      </c>
      <c r="BO206" s="6">
        <v>78</v>
      </c>
      <c r="BP206" s="6">
        <f t="array" ref="BP206">BO206*BL206</f>
        <v>78</v>
      </c>
      <c r="BQ206" s="18"/>
    </row>
    <row r="207" spans="1:69" ht="39" customHeight="1" x14ac:dyDescent="0.25">
      <c r="A207" s="19"/>
      <c r="B207" s="20" t="s">
        <v>556</v>
      </c>
      <c r="C207" s="20" t="s">
        <v>557</v>
      </c>
      <c r="D207" s="20" t="s">
        <v>552</v>
      </c>
      <c r="E207" s="20" t="s">
        <v>157</v>
      </c>
      <c r="F207" s="20" t="s">
        <v>558</v>
      </c>
      <c r="G207" s="20" t="s">
        <v>71</v>
      </c>
      <c r="H207" s="20" t="s">
        <v>159</v>
      </c>
      <c r="I207" s="21">
        <v>1</v>
      </c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21">
        <v>1</v>
      </c>
      <c r="BM207" s="6">
        <v>195</v>
      </c>
      <c r="BN207" s="6">
        <f t="array" ref="BN207">BM207*BL207</f>
        <v>195</v>
      </c>
      <c r="BO207" s="6">
        <v>78</v>
      </c>
      <c r="BP207" s="6">
        <f t="array" ref="BP207">BO207*BL207</f>
        <v>78</v>
      </c>
      <c r="BQ207" s="18"/>
    </row>
    <row r="208" spans="1:69" ht="39" customHeight="1" x14ac:dyDescent="0.25">
      <c r="A208" s="19"/>
      <c r="B208" s="20" t="s">
        <v>559</v>
      </c>
      <c r="C208" s="20" t="s">
        <v>560</v>
      </c>
      <c r="D208" s="20" t="s">
        <v>552</v>
      </c>
      <c r="E208" s="20" t="s">
        <v>157</v>
      </c>
      <c r="F208" s="20" t="s">
        <v>561</v>
      </c>
      <c r="G208" s="20" t="s">
        <v>71</v>
      </c>
      <c r="H208" s="20" t="s">
        <v>279</v>
      </c>
      <c r="I208" s="18"/>
      <c r="J208" s="21">
        <v>1</v>
      </c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21">
        <v>1</v>
      </c>
      <c r="BM208" s="6">
        <v>215</v>
      </c>
      <c r="BN208" s="6">
        <f t="array" ref="BN208">BM208*BL208</f>
        <v>215</v>
      </c>
      <c r="BO208" s="6">
        <v>86</v>
      </c>
      <c r="BP208" s="6">
        <f t="array" ref="BP208">BO208*BL208</f>
        <v>86</v>
      </c>
      <c r="BQ208" s="18"/>
    </row>
    <row r="209" spans="1:69" ht="39" customHeight="1" x14ac:dyDescent="0.25">
      <c r="A209" s="19"/>
      <c r="B209" s="20" t="s">
        <v>562</v>
      </c>
      <c r="C209" s="20" t="s">
        <v>563</v>
      </c>
      <c r="D209" s="20" t="s">
        <v>552</v>
      </c>
      <c r="E209" s="20" t="s">
        <v>157</v>
      </c>
      <c r="F209" s="20" t="s">
        <v>118</v>
      </c>
      <c r="G209" s="20" t="s">
        <v>92</v>
      </c>
      <c r="H209" s="20" t="s">
        <v>279</v>
      </c>
      <c r="I209" s="21">
        <v>1</v>
      </c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21">
        <v>1</v>
      </c>
      <c r="BM209" s="6">
        <v>245</v>
      </c>
      <c r="BN209" s="6">
        <f t="array" ref="BN209">BM209*BL209</f>
        <v>245</v>
      </c>
      <c r="BO209" s="6">
        <v>98</v>
      </c>
      <c r="BP209" s="6">
        <f t="array" ref="BP209">BO209*BL209</f>
        <v>98</v>
      </c>
      <c r="BQ209" s="18"/>
    </row>
    <row r="210" spans="1:69" ht="39" customHeight="1" x14ac:dyDescent="0.25">
      <c r="A210" s="19"/>
      <c r="B210" s="20" t="s">
        <v>564</v>
      </c>
      <c r="C210" s="20" t="s">
        <v>565</v>
      </c>
      <c r="D210" s="20" t="s">
        <v>566</v>
      </c>
      <c r="E210" s="20" t="s">
        <v>157</v>
      </c>
      <c r="F210" s="20" t="s">
        <v>567</v>
      </c>
      <c r="G210" s="20" t="s">
        <v>92</v>
      </c>
      <c r="H210" s="20" t="s">
        <v>150</v>
      </c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21">
        <v>3</v>
      </c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21">
        <v>3</v>
      </c>
      <c r="BM210" s="6">
        <v>145</v>
      </c>
      <c r="BN210" s="6">
        <f t="array" ref="BN210">BM210*BL210</f>
        <v>435</v>
      </c>
      <c r="BO210" s="6">
        <v>58</v>
      </c>
      <c r="BP210" s="6">
        <f t="array" ref="BP210">BO210*BL210</f>
        <v>174</v>
      </c>
      <c r="BQ210" s="18"/>
    </row>
    <row r="211" spans="1:69" ht="39" customHeight="1" x14ac:dyDescent="0.25">
      <c r="A211" s="19"/>
      <c r="B211" s="20" t="s">
        <v>568</v>
      </c>
      <c r="C211" s="20" t="s">
        <v>569</v>
      </c>
      <c r="D211" s="20" t="s">
        <v>566</v>
      </c>
      <c r="E211" s="20" t="s">
        <v>157</v>
      </c>
      <c r="F211" s="20" t="s">
        <v>118</v>
      </c>
      <c r="G211" s="20" t="s">
        <v>92</v>
      </c>
      <c r="H211" s="20" t="s">
        <v>72</v>
      </c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21">
        <v>5</v>
      </c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21">
        <v>5</v>
      </c>
      <c r="BM211" s="6">
        <v>155</v>
      </c>
      <c r="BN211" s="6">
        <f t="array" ref="BN211">BM211*BL211</f>
        <v>775</v>
      </c>
      <c r="BO211" s="6">
        <v>62</v>
      </c>
      <c r="BP211" s="6">
        <f t="array" ref="BP211">BO211*BL211</f>
        <v>310</v>
      </c>
      <c r="BQ211" s="18"/>
    </row>
    <row r="212" spans="1:69" ht="39" customHeight="1" x14ac:dyDescent="0.25">
      <c r="A212" s="19"/>
      <c r="B212" s="20" t="s">
        <v>570</v>
      </c>
      <c r="C212" s="20" t="s">
        <v>571</v>
      </c>
      <c r="D212" s="20" t="s">
        <v>566</v>
      </c>
      <c r="E212" s="20" t="s">
        <v>157</v>
      </c>
      <c r="F212" s="20" t="s">
        <v>572</v>
      </c>
      <c r="G212" s="20" t="s">
        <v>92</v>
      </c>
      <c r="H212" s="20" t="s">
        <v>150</v>
      </c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21">
        <v>1</v>
      </c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21">
        <v>1</v>
      </c>
      <c r="BM212" s="6">
        <v>125</v>
      </c>
      <c r="BN212" s="6">
        <f t="array" ref="BN212">BM212*BL212</f>
        <v>125</v>
      </c>
      <c r="BO212" s="6">
        <v>50</v>
      </c>
      <c r="BP212" s="6">
        <f t="array" ref="BP212">BO212*BL212</f>
        <v>50</v>
      </c>
      <c r="BQ212" s="18"/>
    </row>
    <row r="213" spans="1:69" ht="39" customHeight="1" x14ac:dyDescent="0.25">
      <c r="A213" s="19"/>
      <c r="B213" s="20" t="s">
        <v>573</v>
      </c>
      <c r="C213" s="20" t="s">
        <v>571</v>
      </c>
      <c r="D213" s="20" t="s">
        <v>566</v>
      </c>
      <c r="E213" s="20" t="s">
        <v>157</v>
      </c>
      <c r="F213" s="20" t="s">
        <v>574</v>
      </c>
      <c r="G213" s="20" t="s">
        <v>92</v>
      </c>
      <c r="H213" s="20" t="s">
        <v>150</v>
      </c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21">
        <v>1</v>
      </c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21">
        <v>1</v>
      </c>
      <c r="BM213" s="6">
        <v>125</v>
      </c>
      <c r="BN213" s="6">
        <f t="array" ref="BN213">BM213*BL213</f>
        <v>125</v>
      </c>
      <c r="BO213" s="6">
        <v>50</v>
      </c>
      <c r="BP213" s="6">
        <f t="array" ref="BP213">BO213*BL213</f>
        <v>50</v>
      </c>
      <c r="BQ213" s="18"/>
    </row>
    <row r="214" spans="1:69" ht="39" customHeight="1" x14ac:dyDescent="0.25">
      <c r="A214" s="19"/>
      <c r="B214" s="20" t="s">
        <v>575</v>
      </c>
      <c r="C214" s="20" t="s">
        <v>576</v>
      </c>
      <c r="D214" s="20" t="s">
        <v>566</v>
      </c>
      <c r="E214" s="20" t="s">
        <v>157</v>
      </c>
      <c r="F214" s="20" t="s">
        <v>561</v>
      </c>
      <c r="G214" s="20" t="s">
        <v>71</v>
      </c>
      <c r="H214" s="20" t="s">
        <v>72</v>
      </c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21">
        <v>1</v>
      </c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21">
        <v>1</v>
      </c>
      <c r="BM214" s="6">
        <v>155</v>
      </c>
      <c r="BN214" s="6">
        <f t="array" ref="BN214">BM214*BL214</f>
        <v>155</v>
      </c>
      <c r="BO214" s="6">
        <v>62</v>
      </c>
      <c r="BP214" s="6">
        <f t="array" ref="BP214">BO214*BL214</f>
        <v>62</v>
      </c>
      <c r="BQ214" s="18"/>
    </row>
    <row r="215" spans="1:69" ht="39" customHeight="1" x14ac:dyDescent="0.25">
      <c r="A215" s="19"/>
      <c r="B215" s="20" t="s">
        <v>577</v>
      </c>
      <c r="C215" s="20" t="s">
        <v>578</v>
      </c>
      <c r="D215" s="20" t="s">
        <v>566</v>
      </c>
      <c r="E215" s="20" t="s">
        <v>157</v>
      </c>
      <c r="F215" s="20" t="s">
        <v>561</v>
      </c>
      <c r="G215" s="20" t="s">
        <v>71</v>
      </c>
      <c r="H215" s="20" t="s">
        <v>150</v>
      </c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21">
        <v>1</v>
      </c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21">
        <v>1</v>
      </c>
      <c r="BM215" s="6">
        <v>195</v>
      </c>
      <c r="BN215" s="6">
        <f t="array" ref="BN215">BM215*BL215</f>
        <v>195</v>
      </c>
      <c r="BO215" s="6">
        <v>78</v>
      </c>
      <c r="BP215" s="6">
        <f t="array" ref="BP215">BO215*BL215</f>
        <v>78</v>
      </c>
      <c r="BQ215" s="18"/>
    </row>
    <row r="216" spans="1:69" ht="39" customHeight="1" x14ac:dyDescent="0.25">
      <c r="A216" s="19"/>
      <c r="B216" s="20" t="s">
        <v>579</v>
      </c>
      <c r="C216" s="20" t="s">
        <v>580</v>
      </c>
      <c r="D216" s="20" t="s">
        <v>566</v>
      </c>
      <c r="E216" s="20" t="s">
        <v>157</v>
      </c>
      <c r="F216" s="20" t="s">
        <v>581</v>
      </c>
      <c r="G216" s="20" t="s">
        <v>71</v>
      </c>
      <c r="H216" s="20" t="s">
        <v>72</v>
      </c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21">
        <v>1</v>
      </c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21">
        <v>1</v>
      </c>
      <c r="BM216" s="6">
        <v>195</v>
      </c>
      <c r="BN216" s="6">
        <f t="array" ref="BN216">BM216*BL216</f>
        <v>195</v>
      </c>
      <c r="BO216" s="6">
        <v>78</v>
      </c>
      <c r="BP216" s="6">
        <f t="array" ref="BP216">BO216*BL216</f>
        <v>78</v>
      </c>
      <c r="BQ216" s="18"/>
    </row>
    <row r="217" spans="1:69" ht="39" customHeight="1" x14ac:dyDescent="0.25">
      <c r="A217" s="19"/>
      <c r="B217" s="20" t="s">
        <v>582</v>
      </c>
      <c r="C217" s="20" t="s">
        <v>583</v>
      </c>
      <c r="D217" s="20" t="s">
        <v>584</v>
      </c>
      <c r="E217" s="20" t="s">
        <v>101</v>
      </c>
      <c r="F217" s="20" t="s">
        <v>88</v>
      </c>
      <c r="G217" s="20" t="s">
        <v>92</v>
      </c>
      <c r="H217" s="20" t="s">
        <v>150</v>
      </c>
      <c r="I217" s="18"/>
      <c r="J217" s="18"/>
      <c r="K217" s="18"/>
      <c r="L217" s="18"/>
      <c r="M217" s="18"/>
      <c r="N217" s="18"/>
      <c r="O217" s="18"/>
      <c r="P217" s="21">
        <v>4</v>
      </c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21">
        <v>4</v>
      </c>
      <c r="BM217" s="6">
        <v>55</v>
      </c>
      <c r="BN217" s="6">
        <f t="array" ref="BN217">BM217*BL217</f>
        <v>220</v>
      </c>
      <c r="BO217" s="6">
        <v>22</v>
      </c>
      <c r="BP217" s="6">
        <f t="array" ref="BP217">BO217*BL217</f>
        <v>88</v>
      </c>
      <c r="BQ217" s="18"/>
    </row>
    <row r="218" spans="1:69" ht="39" customHeight="1" x14ac:dyDescent="0.25">
      <c r="A218" s="19"/>
      <c r="B218" s="20" t="s">
        <v>585</v>
      </c>
      <c r="C218" s="20" t="s">
        <v>586</v>
      </c>
      <c r="D218" s="20" t="s">
        <v>587</v>
      </c>
      <c r="E218" s="20" t="s">
        <v>157</v>
      </c>
      <c r="F218" s="20" t="s">
        <v>588</v>
      </c>
      <c r="G218" s="20" t="s">
        <v>71</v>
      </c>
      <c r="H218" s="20" t="s">
        <v>150</v>
      </c>
      <c r="I218" s="18"/>
      <c r="J218" s="21">
        <v>1</v>
      </c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21">
        <v>1</v>
      </c>
      <c r="BM218" s="6">
        <v>95</v>
      </c>
      <c r="BN218" s="6">
        <f t="array" ref="BN218">BM218*BL218</f>
        <v>95</v>
      </c>
      <c r="BO218" s="6">
        <v>38</v>
      </c>
      <c r="BP218" s="6">
        <f t="array" ref="BP218">BO218*BL218</f>
        <v>38</v>
      </c>
      <c r="BQ218" s="18"/>
    </row>
    <row r="219" spans="1:69" ht="39" customHeight="1" x14ac:dyDescent="0.25">
      <c r="A219" s="19"/>
      <c r="B219" s="20" t="s">
        <v>589</v>
      </c>
      <c r="C219" s="20" t="s">
        <v>590</v>
      </c>
      <c r="D219" s="20" t="s">
        <v>587</v>
      </c>
      <c r="E219" s="20" t="s">
        <v>157</v>
      </c>
      <c r="F219" s="20" t="s">
        <v>118</v>
      </c>
      <c r="G219" s="20" t="s">
        <v>92</v>
      </c>
      <c r="H219" s="20" t="s">
        <v>591</v>
      </c>
      <c r="I219" s="21">
        <v>2</v>
      </c>
      <c r="J219" s="21">
        <v>3</v>
      </c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21">
        <v>5</v>
      </c>
      <c r="BM219" s="6">
        <v>295</v>
      </c>
      <c r="BN219" s="6">
        <f t="array" ref="BN219">BM219*BL219</f>
        <v>1475</v>
      </c>
      <c r="BO219" s="6">
        <v>118</v>
      </c>
      <c r="BP219" s="6">
        <f t="array" ref="BP219">BO219*BL219</f>
        <v>590</v>
      </c>
      <c r="BQ219" s="18"/>
    </row>
    <row r="220" spans="1:69" ht="39" customHeight="1" x14ac:dyDescent="0.25">
      <c r="A220" s="19"/>
      <c r="B220" s="20" t="s">
        <v>592</v>
      </c>
      <c r="C220" s="20" t="s">
        <v>593</v>
      </c>
      <c r="D220" s="20" t="s">
        <v>587</v>
      </c>
      <c r="E220" s="20" t="s">
        <v>157</v>
      </c>
      <c r="F220" s="20" t="s">
        <v>594</v>
      </c>
      <c r="G220" s="20" t="s">
        <v>92</v>
      </c>
      <c r="H220" s="20" t="s">
        <v>150</v>
      </c>
      <c r="I220" s="18"/>
      <c r="J220" s="21">
        <v>1</v>
      </c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21">
        <v>1</v>
      </c>
      <c r="BM220" s="6">
        <v>145</v>
      </c>
      <c r="BN220" s="6">
        <f t="array" ref="BN220">BM220*BL220</f>
        <v>145</v>
      </c>
      <c r="BO220" s="6">
        <v>58</v>
      </c>
      <c r="BP220" s="6">
        <f t="array" ref="BP220">BO220*BL220</f>
        <v>58</v>
      </c>
      <c r="BQ220" s="18"/>
    </row>
    <row r="221" spans="1:69" ht="39" customHeight="1" x14ac:dyDescent="0.25">
      <c r="A221" s="19"/>
      <c r="B221" s="20" t="s">
        <v>595</v>
      </c>
      <c r="C221" s="20" t="s">
        <v>596</v>
      </c>
      <c r="D221" s="20" t="s">
        <v>597</v>
      </c>
      <c r="E221" s="20" t="s">
        <v>157</v>
      </c>
      <c r="F221" s="20" t="s">
        <v>598</v>
      </c>
      <c r="G221" s="20" t="s">
        <v>71</v>
      </c>
      <c r="H221" s="20" t="s">
        <v>599</v>
      </c>
      <c r="I221" s="21">
        <v>1</v>
      </c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21">
        <v>1</v>
      </c>
      <c r="BM221" s="6">
        <v>175</v>
      </c>
      <c r="BN221" s="6">
        <f t="array" ref="BN221">BM221*BL221</f>
        <v>175</v>
      </c>
      <c r="BO221" s="6">
        <v>70</v>
      </c>
      <c r="BP221" s="6">
        <f t="array" ref="BP221">BO221*BL221</f>
        <v>70</v>
      </c>
      <c r="BQ221" s="18"/>
    </row>
    <row r="222" spans="1:69" ht="39" customHeight="1" x14ac:dyDescent="0.25">
      <c r="A222" s="19"/>
      <c r="B222" s="20" t="s">
        <v>600</v>
      </c>
      <c r="C222" s="20" t="s">
        <v>601</v>
      </c>
      <c r="D222" s="20" t="s">
        <v>597</v>
      </c>
      <c r="E222" s="20" t="s">
        <v>157</v>
      </c>
      <c r="F222" s="20" t="s">
        <v>602</v>
      </c>
      <c r="G222" s="20" t="s">
        <v>92</v>
      </c>
      <c r="H222" s="20" t="s">
        <v>599</v>
      </c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21">
        <v>2</v>
      </c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21">
        <v>2</v>
      </c>
      <c r="BM222" s="6">
        <v>125</v>
      </c>
      <c r="BN222" s="6">
        <f t="array" ref="BN222">BM222*BL222</f>
        <v>250</v>
      </c>
      <c r="BO222" s="6">
        <v>50</v>
      </c>
      <c r="BP222" s="6">
        <f t="array" ref="BP222">BO222*BL222</f>
        <v>100</v>
      </c>
      <c r="BQ222" s="18"/>
    </row>
    <row r="223" spans="1:69" ht="39" customHeight="1" x14ac:dyDescent="0.25">
      <c r="A223" s="19"/>
      <c r="B223" s="20" t="s">
        <v>603</v>
      </c>
      <c r="C223" s="20" t="s">
        <v>604</v>
      </c>
      <c r="D223" s="20" t="s">
        <v>597</v>
      </c>
      <c r="E223" s="20" t="s">
        <v>157</v>
      </c>
      <c r="F223" s="20" t="s">
        <v>605</v>
      </c>
      <c r="G223" s="20" t="s">
        <v>92</v>
      </c>
      <c r="H223" s="20" t="s">
        <v>599</v>
      </c>
      <c r="I223" s="21">
        <v>2</v>
      </c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21">
        <v>2</v>
      </c>
      <c r="BM223" s="6">
        <v>175</v>
      </c>
      <c r="BN223" s="6">
        <f t="array" ref="BN223">BM223*BL223</f>
        <v>350</v>
      </c>
      <c r="BO223" s="6">
        <v>70</v>
      </c>
      <c r="BP223" s="6">
        <f t="array" ref="BP223">BO223*BL223</f>
        <v>140</v>
      </c>
      <c r="BQ223" s="18"/>
    </row>
    <row r="224" spans="1:69" ht="39" customHeight="1" x14ac:dyDescent="0.25">
      <c r="A224" s="19"/>
      <c r="B224" s="20" t="s">
        <v>606</v>
      </c>
      <c r="C224" s="20" t="s">
        <v>607</v>
      </c>
      <c r="D224" s="20" t="s">
        <v>597</v>
      </c>
      <c r="E224" s="20" t="s">
        <v>157</v>
      </c>
      <c r="F224" s="20" t="s">
        <v>605</v>
      </c>
      <c r="G224" s="20" t="s">
        <v>92</v>
      </c>
      <c r="H224" s="20" t="s">
        <v>599</v>
      </c>
      <c r="I224" s="21">
        <v>2</v>
      </c>
      <c r="J224" s="21">
        <v>2</v>
      </c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21">
        <v>4</v>
      </c>
      <c r="BM224" s="6">
        <v>150</v>
      </c>
      <c r="BN224" s="6">
        <f t="array" ref="BN224">BM224*BL224</f>
        <v>600</v>
      </c>
      <c r="BO224" s="6">
        <v>60</v>
      </c>
      <c r="BP224" s="6">
        <f t="array" ref="BP224">BO224*BL224</f>
        <v>240</v>
      </c>
      <c r="BQ224" s="18"/>
    </row>
    <row r="225" spans="1:69" ht="39" customHeight="1" x14ac:dyDescent="0.25">
      <c r="A225" s="19"/>
      <c r="B225" s="20" t="s">
        <v>608</v>
      </c>
      <c r="C225" s="20" t="s">
        <v>609</v>
      </c>
      <c r="D225" s="20" t="s">
        <v>597</v>
      </c>
      <c r="E225" s="20" t="s">
        <v>157</v>
      </c>
      <c r="F225" s="20" t="s">
        <v>605</v>
      </c>
      <c r="G225" s="20" t="s">
        <v>92</v>
      </c>
      <c r="H225" s="20" t="s">
        <v>599</v>
      </c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21">
        <v>1</v>
      </c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21">
        <v>1</v>
      </c>
      <c r="BM225" s="6">
        <v>295</v>
      </c>
      <c r="BN225" s="6">
        <f t="array" ref="BN225">BM225*BL225</f>
        <v>295</v>
      </c>
      <c r="BO225" s="6">
        <v>118</v>
      </c>
      <c r="BP225" s="6">
        <f t="array" ref="BP225">BO225*BL225</f>
        <v>118</v>
      </c>
      <c r="BQ225" s="18"/>
    </row>
    <row r="226" spans="1:69" ht="39" customHeight="1" x14ac:dyDescent="0.25">
      <c r="A226" s="19"/>
      <c r="B226" s="20" t="s">
        <v>610</v>
      </c>
      <c r="C226" s="20" t="s">
        <v>611</v>
      </c>
      <c r="D226" s="20" t="s">
        <v>597</v>
      </c>
      <c r="E226" s="20" t="s">
        <v>157</v>
      </c>
      <c r="F226" s="20" t="s">
        <v>612</v>
      </c>
      <c r="G226" s="20" t="s">
        <v>71</v>
      </c>
      <c r="H226" s="20" t="s">
        <v>599</v>
      </c>
      <c r="I226" s="21">
        <v>1</v>
      </c>
      <c r="J226" s="18"/>
      <c r="K226" s="21">
        <v>2</v>
      </c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21">
        <v>3</v>
      </c>
      <c r="BM226" s="6">
        <v>175</v>
      </c>
      <c r="BN226" s="6">
        <f t="array" ref="BN226">BM226*BL226</f>
        <v>525</v>
      </c>
      <c r="BO226" s="6">
        <v>70</v>
      </c>
      <c r="BP226" s="6">
        <f t="array" ref="BP226">BO226*BL226</f>
        <v>210</v>
      </c>
      <c r="BQ226" s="18"/>
    </row>
    <row r="227" spans="1:69" ht="39" customHeight="1" x14ac:dyDescent="0.25">
      <c r="A227" s="19"/>
      <c r="B227" s="20" t="s">
        <v>613</v>
      </c>
      <c r="C227" s="20" t="s">
        <v>611</v>
      </c>
      <c r="D227" s="20" t="s">
        <v>597</v>
      </c>
      <c r="E227" s="20" t="s">
        <v>157</v>
      </c>
      <c r="F227" s="20" t="s">
        <v>567</v>
      </c>
      <c r="G227" s="20" t="s">
        <v>71</v>
      </c>
      <c r="H227" s="20" t="s">
        <v>599</v>
      </c>
      <c r="I227" s="21">
        <v>3</v>
      </c>
      <c r="J227" s="21">
        <v>3</v>
      </c>
      <c r="K227" s="21">
        <v>5</v>
      </c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21">
        <v>11</v>
      </c>
      <c r="BM227" s="6">
        <v>175</v>
      </c>
      <c r="BN227" s="6">
        <f t="array" ref="BN227">BM227*BL227</f>
        <v>1925</v>
      </c>
      <c r="BO227" s="6">
        <v>70</v>
      </c>
      <c r="BP227" s="6">
        <f t="array" ref="BP227">BO227*BL227</f>
        <v>770</v>
      </c>
      <c r="BQ227" s="18"/>
    </row>
    <row r="228" spans="1:69" ht="39" customHeight="1" x14ac:dyDescent="0.25">
      <c r="A228" s="19"/>
      <c r="B228" s="20" t="s">
        <v>614</v>
      </c>
      <c r="C228" s="20" t="s">
        <v>611</v>
      </c>
      <c r="D228" s="20" t="s">
        <v>597</v>
      </c>
      <c r="E228" s="20" t="s">
        <v>157</v>
      </c>
      <c r="F228" s="20" t="s">
        <v>615</v>
      </c>
      <c r="G228" s="20" t="s">
        <v>71</v>
      </c>
      <c r="H228" s="20" t="s">
        <v>599</v>
      </c>
      <c r="I228" s="21">
        <v>1</v>
      </c>
      <c r="J228" s="21">
        <v>5</v>
      </c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21">
        <v>6</v>
      </c>
      <c r="BM228" s="6">
        <v>175</v>
      </c>
      <c r="BN228" s="6">
        <f t="array" ref="BN228">BM228*BL228</f>
        <v>1050</v>
      </c>
      <c r="BO228" s="6">
        <v>70</v>
      </c>
      <c r="BP228" s="6">
        <f t="array" ref="BP228">BO228*BL228</f>
        <v>420</v>
      </c>
      <c r="BQ228" s="18"/>
    </row>
    <row r="229" spans="1:69" ht="39" customHeight="1" x14ac:dyDescent="0.25">
      <c r="A229" s="19"/>
      <c r="B229" s="20" t="s">
        <v>616</v>
      </c>
      <c r="C229" s="20" t="s">
        <v>617</v>
      </c>
      <c r="D229" s="20" t="s">
        <v>597</v>
      </c>
      <c r="E229" s="20" t="s">
        <v>157</v>
      </c>
      <c r="F229" s="20" t="s">
        <v>605</v>
      </c>
      <c r="G229" s="20" t="s">
        <v>71</v>
      </c>
      <c r="H229" s="20" t="s">
        <v>599</v>
      </c>
      <c r="I229" s="21">
        <v>1</v>
      </c>
      <c r="J229" s="21">
        <v>1</v>
      </c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21">
        <v>2</v>
      </c>
      <c r="BM229" s="6">
        <v>195</v>
      </c>
      <c r="BN229" s="6">
        <f t="array" ref="BN229">BM229*BL229</f>
        <v>390</v>
      </c>
      <c r="BO229" s="6">
        <v>78</v>
      </c>
      <c r="BP229" s="6">
        <f t="array" ref="BP229">BO229*BL229</f>
        <v>156</v>
      </c>
      <c r="BQ229" s="18"/>
    </row>
    <row r="230" spans="1:69" ht="39" customHeight="1" x14ac:dyDescent="0.25">
      <c r="A230" s="19"/>
      <c r="B230" s="20" t="s">
        <v>618</v>
      </c>
      <c r="C230" s="20" t="s">
        <v>619</v>
      </c>
      <c r="D230" s="20" t="s">
        <v>597</v>
      </c>
      <c r="E230" s="20" t="s">
        <v>157</v>
      </c>
      <c r="F230" s="20" t="s">
        <v>605</v>
      </c>
      <c r="G230" s="20" t="s">
        <v>71</v>
      </c>
      <c r="H230" s="20" t="s">
        <v>599</v>
      </c>
      <c r="I230" s="21">
        <v>1</v>
      </c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21">
        <v>1</v>
      </c>
      <c r="BM230" s="6">
        <v>295</v>
      </c>
      <c r="BN230" s="6">
        <f t="array" ref="BN230">BM230*BL230</f>
        <v>295</v>
      </c>
      <c r="BO230" s="6">
        <v>118</v>
      </c>
      <c r="BP230" s="6">
        <f t="array" ref="BP230">BO230*BL230</f>
        <v>118</v>
      </c>
      <c r="BQ230" s="18"/>
    </row>
    <row r="231" spans="1:69" ht="39" customHeight="1" x14ac:dyDescent="0.25">
      <c r="A231" s="19"/>
      <c r="B231" s="20" t="s">
        <v>620</v>
      </c>
      <c r="C231" s="20" t="s">
        <v>621</v>
      </c>
      <c r="D231" s="20" t="s">
        <v>597</v>
      </c>
      <c r="E231" s="20" t="s">
        <v>157</v>
      </c>
      <c r="F231" s="20" t="s">
        <v>622</v>
      </c>
      <c r="G231" s="20" t="s">
        <v>71</v>
      </c>
      <c r="H231" s="20" t="s">
        <v>72</v>
      </c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21">
        <v>4</v>
      </c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21">
        <v>4</v>
      </c>
      <c r="BM231" s="6">
        <v>95</v>
      </c>
      <c r="BN231" s="6">
        <f t="array" ref="BN231">BM231*BL231</f>
        <v>380</v>
      </c>
      <c r="BO231" s="6">
        <v>38</v>
      </c>
      <c r="BP231" s="6">
        <f t="array" ref="BP231">BO231*BL231</f>
        <v>152</v>
      </c>
      <c r="BQ231" s="18"/>
    </row>
    <row r="232" spans="1:69" ht="39" customHeight="1" x14ac:dyDescent="0.25">
      <c r="A232" s="19"/>
      <c r="B232" s="20" t="s">
        <v>623</v>
      </c>
      <c r="C232" s="20" t="s">
        <v>624</v>
      </c>
      <c r="D232" s="20" t="s">
        <v>597</v>
      </c>
      <c r="E232" s="20" t="s">
        <v>157</v>
      </c>
      <c r="F232" s="20" t="s">
        <v>625</v>
      </c>
      <c r="G232" s="20" t="s">
        <v>92</v>
      </c>
      <c r="H232" s="20" t="s">
        <v>626</v>
      </c>
      <c r="I232" s="21">
        <v>7</v>
      </c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21">
        <v>7</v>
      </c>
      <c r="BM232" s="6">
        <v>125</v>
      </c>
      <c r="BN232" s="6">
        <f t="array" ref="BN232">BM232*BL232</f>
        <v>875</v>
      </c>
      <c r="BO232" s="6">
        <v>50</v>
      </c>
      <c r="BP232" s="6">
        <f t="array" ref="BP232">BO232*BL232</f>
        <v>350</v>
      </c>
      <c r="BQ232" s="18"/>
    </row>
    <row r="233" spans="1:69" ht="39" customHeight="1" x14ac:dyDescent="0.25">
      <c r="A233" s="19"/>
      <c r="B233" s="20" t="s">
        <v>627</v>
      </c>
      <c r="C233" s="20" t="s">
        <v>628</v>
      </c>
      <c r="D233" s="20" t="s">
        <v>584</v>
      </c>
      <c r="E233" s="20" t="s">
        <v>157</v>
      </c>
      <c r="F233" s="20" t="s">
        <v>118</v>
      </c>
      <c r="G233" s="20" t="s">
        <v>71</v>
      </c>
      <c r="H233" s="20" t="s">
        <v>72</v>
      </c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21">
        <v>1</v>
      </c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21">
        <v>1</v>
      </c>
      <c r="BM233" s="6">
        <v>125</v>
      </c>
      <c r="BN233" s="6">
        <f t="array" ref="BN233">BM233*BL233</f>
        <v>125</v>
      </c>
      <c r="BO233" s="6">
        <v>50</v>
      </c>
      <c r="BP233" s="6">
        <f t="array" ref="BP233">BO233*BL233</f>
        <v>50</v>
      </c>
      <c r="BQ233" s="18"/>
    </row>
    <row r="234" spans="1:69" ht="39" customHeight="1" x14ac:dyDescent="0.25">
      <c r="A234" s="19"/>
      <c r="B234" s="20" t="s">
        <v>629</v>
      </c>
      <c r="C234" s="20" t="s">
        <v>630</v>
      </c>
      <c r="D234" s="20" t="s">
        <v>584</v>
      </c>
      <c r="E234" s="20" t="s">
        <v>157</v>
      </c>
      <c r="F234" s="20" t="s">
        <v>631</v>
      </c>
      <c r="G234" s="20" t="s">
        <v>71</v>
      </c>
      <c r="H234" s="20" t="s">
        <v>72</v>
      </c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21">
        <v>1</v>
      </c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21">
        <v>1</v>
      </c>
      <c r="BM234" s="6">
        <v>95</v>
      </c>
      <c r="BN234" s="6">
        <f t="array" ref="BN234">BM234*BL234</f>
        <v>95</v>
      </c>
      <c r="BO234" s="6">
        <v>38</v>
      </c>
      <c r="BP234" s="6">
        <f t="array" ref="BP234">BO234*BL234</f>
        <v>38</v>
      </c>
      <c r="BQ234" s="18"/>
    </row>
    <row r="235" spans="1:69" ht="39" customHeight="1" x14ac:dyDescent="0.25">
      <c r="A235" s="19"/>
      <c r="B235" s="20" t="s">
        <v>632</v>
      </c>
      <c r="C235" s="20" t="s">
        <v>633</v>
      </c>
      <c r="D235" s="20" t="s">
        <v>584</v>
      </c>
      <c r="E235" s="20" t="s">
        <v>157</v>
      </c>
      <c r="F235" s="20" t="s">
        <v>118</v>
      </c>
      <c r="G235" s="20" t="s">
        <v>71</v>
      </c>
      <c r="H235" s="20" t="s">
        <v>72</v>
      </c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21">
        <v>3</v>
      </c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21">
        <v>3</v>
      </c>
      <c r="BM235" s="6">
        <v>145</v>
      </c>
      <c r="BN235" s="6">
        <f t="array" ref="BN235">BM235*BL235</f>
        <v>435</v>
      </c>
      <c r="BO235" s="6">
        <v>58</v>
      </c>
      <c r="BP235" s="6">
        <f t="array" ref="BP235">BO235*BL235</f>
        <v>174</v>
      </c>
      <c r="BQ235" s="18"/>
    </row>
    <row r="236" spans="1:69" ht="39" customHeight="1" x14ac:dyDescent="0.25">
      <c r="A236" s="19"/>
      <c r="B236" s="20" t="s">
        <v>634</v>
      </c>
      <c r="C236" s="20" t="s">
        <v>635</v>
      </c>
      <c r="D236" s="20" t="s">
        <v>584</v>
      </c>
      <c r="E236" s="20" t="s">
        <v>157</v>
      </c>
      <c r="F236" s="20" t="s">
        <v>636</v>
      </c>
      <c r="G236" s="20" t="s">
        <v>92</v>
      </c>
      <c r="H236" s="20" t="s">
        <v>159</v>
      </c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21">
        <v>2</v>
      </c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21">
        <v>2</v>
      </c>
      <c r="BM236" s="6">
        <v>95</v>
      </c>
      <c r="BN236" s="6">
        <f t="array" ref="BN236">BM236*BL236</f>
        <v>190</v>
      </c>
      <c r="BO236" s="6">
        <v>38</v>
      </c>
      <c r="BP236" s="6">
        <f t="array" ref="BP236">BO236*BL236</f>
        <v>76</v>
      </c>
      <c r="BQ236" s="18"/>
    </row>
    <row r="237" spans="1:69" ht="39" customHeight="1" x14ac:dyDescent="0.25">
      <c r="A237" s="19"/>
      <c r="B237" s="20" t="s">
        <v>637</v>
      </c>
      <c r="C237" s="20" t="s">
        <v>638</v>
      </c>
      <c r="D237" s="20" t="s">
        <v>584</v>
      </c>
      <c r="E237" s="20" t="s">
        <v>157</v>
      </c>
      <c r="F237" s="20" t="s">
        <v>118</v>
      </c>
      <c r="G237" s="20" t="s">
        <v>92</v>
      </c>
      <c r="H237" s="20" t="s">
        <v>159</v>
      </c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21">
        <v>2</v>
      </c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21">
        <v>2</v>
      </c>
      <c r="BM237" s="6">
        <v>145</v>
      </c>
      <c r="BN237" s="6">
        <f t="array" ref="BN237">BM237*BL237</f>
        <v>290</v>
      </c>
      <c r="BO237" s="6">
        <v>58</v>
      </c>
      <c r="BP237" s="6">
        <f t="array" ref="BP237">BO237*BL237</f>
        <v>116</v>
      </c>
      <c r="BQ237" s="18"/>
    </row>
    <row r="238" spans="1:69" ht="39" customHeight="1" x14ac:dyDescent="0.25">
      <c r="A238" s="19"/>
      <c r="B238" s="20" t="s">
        <v>639</v>
      </c>
      <c r="C238" s="20" t="s">
        <v>640</v>
      </c>
      <c r="D238" s="20" t="s">
        <v>641</v>
      </c>
      <c r="E238" s="20" t="s">
        <v>117</v>
      </c>
      <c r="F238" s="20" t="s">
        <v>642</v>
      </c>
      <c r="G238" s="20" t="s">
        <v>71</v>
      </c>
      <c r="H238" s="20" t="s">
        <v>134</v>
      </c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21">
        <v>1</v>
      </c>
      <c r="BC238" s="18"/>
      <c r="BD238" s="18"/>
      <c r="BE238" s="18"/>
      <c r="BF238" s="18"/>
      <c r="BG238" s="18"/>
      <c r="BH238" s="18"/>
      <c r="BI238" s="18"/>
      <c r="BJ238" s="18"/>
      <c r="BK238" s="18"/>
      <c r="BL238" s="21">
        <v>1</v>
      </c>
      <c r="BM238" s="6">
        <v>395</v>
      </c>
      <c r="BN238" s="6">
        <f t="array" ref="BN238">BM238*BL238</f>
        <v>395</v>
      </c>
      <c r="BO238" s="6">
        <v>158</v>
      </c>
      <c r="BP238" s="6">
        <f t="array" ref="BP238">BO238*BL238</f>
        <v>158</v>
      </c>
      <c r="BQ238" s="18"/>
    </row>
    <row r="239" spans="1:69" ht="39" customHeight="1" x14ac:dyDescent="0.25">
      <c r="A239" s="19"/>
      <c r="B239" s="20" t="s">
        <v>643</v>
      </c>
      <c r="C239" s="20" t="s">
        <v>644</v>
      </c>
      <c r="D239" s="20" t="s">
        <v>645</v>
      </c>
      <c r="E239" s="20" t="s">
        <v>157</v>
      </c>
      <c r="F239" s="20" t="s">
        <v>118</v>
      </c>
      <c r="G239" s="20" t="s">
        <v>92</v>
      </c>
      <c r="H239" s="20" t="s">
        <v>134</v>
      </c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21">
        <v>1</v>
      </c>
      <c r="AW239" s="21">
        <v>1</v>
      </c>
      <c r="AX239" s="18"/>
      <c r="AY239" s="18"/>
      <c r="AZ239" s="21">
        <v>1</v>
      </c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21">
        <v>3</v>
      </c>
      <c r="BM239" s="6">
        <v>360</v>
      </c>
      <c r="BN239" s="6">
        <f t="array" ref="BN239">BM239*BL239</f>
        <v>1080</v>
      </c>
      <c r="BO239" s="6">
        <v>144</v>
      </c>
      <c r="BP239" s="6">
        <f t="array" ref="BP239">BO239*BL239</f>
        <v>432</v>
      </c>
      <c r="BQ239" s="18"/>
    </row>
    <row r="240" spans="1:69" ht="39" customHeight="1" x14ac:dyDescent="0.25">
      <c r="A240" s="19"/>
      <c r="B240" s="20" t="s">
        <v>646</v>
      </c>
      <c r="C240" s="20" t="s">
        <v>647</v>
      </c>
      <c r="D240" s="20" t="s">
        <v>645</v>
      </c>
      <c r="E240" s="20" t="s">
        <v>157</v>
      </c>
      <c r="F240" s="20" t="s">
        <v>118</v>
      </c>
      <c r="G240" s="20" t="s">
        <v>92</v>
      </c>
      <c r="H240" s="20" t="s">
        <v>134</v>
      </c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21">
        <v>1</v>
      </c>
      <c r="AW240" s="21">
        <v>2</v>
      </c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21">
        <v>3</v>
      </c>
      <c r="BM240" s="6">
        <v>475</v>
      </c>
      <c r="BN240" s="6">
        <f t="array" ref="BN240">BM240*BL240</f>
        <v>1425</v>
      </c>
      <c r="BO240" s="6">
        <v>190</v>
      </c>
      <c r="BP240" s="6">
        <f t="array" ref="BP240">BO240*BL240</f>
        <v>570</v>
      </c>
      <c r="BQ240" s="18"/>
    </row>
    <row r="241" spans="1:69" ht="39" customHeight="1" x14ac:dyDescent="0.25">
      <c r="A241" s="19"/>
      <c r="B241" s="20" t="s">
        <v>648</v>
      </c>
      <c r="C241" s="20" t="s">
        <v>649</v>
      </c>
      <c r="D241" s="20" t="s">
        <v>645</v>
      </c>
      <c r="E241" s="20" t="s">
        <v>157</v>
      </c>
      <c r="F241" s="20" t="s">
        <v>650</v>
      </c>
      <c r="G241" s="20" t="s">
        <v>71</v>
      </c>
      <c r="H241" s="20" t="s">
        <v>651</v>
      </c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21">
        <v>2</v>
      </c>
      <c r="AW241" s="21">
        <v>1</v>
      </c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21">
        <v>3</v>
      </c>
      <c r="BM241" s="6">
        <v>350</v>
      </c>
      <c r="BN241" s="6">
        <f t="array" ref="BN241">BM241*BL241</f>
        <v>1050</v>
      </c>
      <c r="BO241" s="6">
        <v>140</v>
      </c>
      <c r="BP241" s="6">
        <f t="array" ref="BP241">BO241*BL241</f>
        <v>420</v>
      </c>
      <c r="BQ241" s="18"/>
    </row>
    <row r="242" spans="1:69" ht="39" customHeight="1" x14ac:dyDescent="0.25">
      <c r="A242" s="19"/>
      <c r="B242" s="20" t="s">
        <v>652</v>
      </c>
      <c r="C242" s="20" t="s">
        <v>653</v>
      </c>
      <c r="D242" s="20" t="s">
        <v>645</v>
      </c>
      <c r="E242" s="20" t="s">
        <v>157</v>
      </c>
      <c r="F242" s="20" t="s">
        <v>118</v>
      </c>
      <c r="G242" s="20" t="s">
        <v>71</v>
      </c>
      <c r="H242" s="20" t="s">
        <v>134</v>
      </c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21">
        <v>1</v>
      </c>
      <c r="AX242" s="18"/>
      <c r="AY242" s="18"/>
      <c r="AZ242" s="21">
        <v>1</v>
      </c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21">
        <v>2</v>
      </c>
      <c r="BM242" s="6">
        <v>475</v>
      </c>
      <c r="BN242" s="6">
        <f t="array" ref="BN242">BM242*BL242</f>
        <v>950</v>
      </c>
      <c r="BO242" s="6">
        <v>190</v>
      </c>
      <c r="BP242" s="6">
        <f t="array" ref="BP242">BO242*BL242</f>
        <v>380</v>
      </c>
      <c r="BQ242" s="18"/>
    </row>
    <row r="243" spans="1:69" ht="39" customHeight="1" x14ac:dyDescent="0.25">
      <c r="A243" s="19"/>
      <c r="B243" s="20" t="s">
        <v>654</v>
      </c>
      <c r="C243" s="20" t="s">
        <v>655</v>
      </c>
      <c r="D243" s="20" t="s">
        <v>645</v>
      </c>
      <c r="E243" s="20" t="s">
        <v>157</v>
      </c>
      <c r="F243" s="20" t="s">
        <v>78</v>
      </c>
      <c r="G243" s="20" t="s">
        <v>71</v>
      </c>
      <c r="H243" s="20" t="s">
        <v>159</v>
      </c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21">
        <v>1</v>
      </c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21">
        <v>1</v>
      </c>
      <c r="BM243" s="6">
        <v>395</v>
      </c>
      <c r="BN243" s="6">
        <f t="array" ref="BN243">BM243*BL243</f>
        <v>395</v>
      </c>
      <c r="BO243" s="6">
        <v>158</v>
      </c>
      <c r="BP243" s="6">
        <f t="array" ref="BP243">BO243*BL243</f>
        <v>158</v>
      </c>
      <c r="BQ243" s="18"/>
    </row>
    <row r="244" spans="1:69" ht="39" customHeight="1" x14ac:dyDescent="0.25">
      <c r="A244" s="19"/>
      <c r="B244" s="20" t="s">
        <v>656</v>
      </c>
      <c r="C244" s="20" t="s">
        <v>657</v>
      </c>
      <c r="D244" s="20" t="s">
        <v>645</v>
      </c>
      <c r="E244" s="20" t="s">
        <v>157</v>
      </c>
      <c r="F244" s="20" t="s">
        <v>118</v>
      </c>
      <c r="G244" s="20" t="s">
        <v>92</v>
      </c>
      <c r="H244" s="20" t="s">
        <v>134</v>
      </c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21">
        <v>2</v>
      </c>
      <c r="AX244" s="18"/>
      <c r="AY244" s="18"/>
      <c r="AZ244" s="21">
        <v>1</v>
      </c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21">
        <v>3</v>
      </c>
      <c r="BM244" s="6">
        <v>395</v>
      </c>
      <c r="BN244" s="6">
        <f t="array" ref="BN244">BM244*BL244</f>
        <v>1185</v>
      </c>
      <c r="BO244" s="6">
        <v>158</v>
      </c>
      <c r="BP244" s="6">
        <f t="array" ref="BP244">BO244*BL244</f>
        <v>474</v>
      </c>
      <c r="BQ244" s="18"/>
    </row>
    <row r="245" spans="1:69" ht="39" customHeight="1" x14ac:dyDescent="0.25">
      <c r="A245" s="19"/>
      <c r="B245" s="20" t="s">
        <v>658</v>
      </c>
      <c r="C245" s="20" t="s">
        <v>659</v>
      </c>
      <c r="D245" s="20" t="s">
        <v>645</v>
      </c>
      <c r="E245" s="20" t="s">
        <v>157</v>
      </c>
      <c r="F245" s="20" t="s">
        <v>650</v>
      </c>
      <c r="G245" s="20" t="s">
        <v>92</v>
      </c>
      <c r="H245" s="20" t="s">
        <v>134</v>
      </c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21">
        <v>1</v>
      </c>
      <c r="AX245" s="21">
        <v>5</v>
      </c>
      <c r="AY245" s="21">
        <v>1</v>
      </c>
      <c r="AZ245" s="21">
        <v>3</v>
      </c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21">
        <v>10</v>
      </c>
      <c r="BM245" s="6">
        <v>345</v>
      </c>
      <c r="BN245" s="6">
        <f t="array" ref="BN245">BM245*BL245</f>
        <v>3450</v>
      </c>
      <c r="BO245" s="6">
        <v>138</v>
      </c>
      <c r="BP245" s="6">
        <f t="array" ref="BP245">BO245*BL245</f>
        <v>1380</v>
      </c>
      <c r="BQ245" s="18"/>
    </row>
    <row r="246" spans="1:69" ht="39" customHeight="1" x14ac:dyDescent="0.25">
      <c r="A246" s="19"/>
      <c r="B246" s="20" t="s">
        <v>660</v>
      </c>
      <c r="C246" s="20" t="s">
        <v>661</v>
      </c>
      <c r="D246" s="20" t="s">
        <v>645</v>
      </c>
      <c r="E246" s="20" t="s">
        <v>157</v>
      </c>
      <c r="F246" s="20" t="s">
        <v>567</v>
      </c>
      <c r="G246" s="20" t="s">
        <v>71</v>
      </c>
      <c r="H246" s="20" t="s">
        <v>134</v>
      </c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21">
        <v>2</v>
      </c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21">
        <v>2</v>
      </c>
      <c r="BM246" s="6">
        <v>415</v>
      </c>
      <c r="BN246" s="6">
        <f t="array" ref="BN246">BM246*BL246</f>
        <v>830</v>
      </c>
      <c r="BO246" s="6">
        <v>166</v>
      </c>
      <c r="BP246" s="6">
        <f t="array" ref="BP246">BO246*BL246</f>
        <v>332</v>
      </c>
      <c r="BQ246" s="18"/>
    </row>
    <row r="247" spans="1:69" ht="39" customHeight="1" x14ac:dyDescent="0.25">
      <c r="A247" s="19"/>
      <c r="B247" s="20" t="s">
        <v>662</v>
      </c>
      <c r="C247" s="20" t="s">
        <v>661</v>
      </c>
      <c r="D247" s="20" t="s">
        <v>645</v>
      </c>
      <c r="E247" s="20" t="s">
        <v>157</v>
      </c>
      <c r="F247" s="20" t="s">
        <v>663</v>
      </c>
      <c r="G247" s="20" t="s">
        <v>71</v>
      </c>
      <c r="H247" s="20" t="s">
        <v>134</v>
      </c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21">
        <v>1</v>
      </c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21">
        <v>1</v>
      </c>
      <c r="BM247" s="6">
        <v>415</v>
      </c>
      <c r="BN247" s="6">
        <f t="array" ref="BN247">BM247*BL247</f>
        <v>415</v>
      </c>
      <c r="BO247" s="6">
        <v>166</v>
      </c>
      <c r="BP247" s="6">
        <f t="array" ref="BP247">BO247*BL247</f>
        <v>166</v>
      </c>
      <c r="BQ247" s="18"/>
    </row>
    <row r="248" spans="1:69" ht="39" customHeight="1" x14ac:dyDescent="0.25">
      <c r="A248" s="19"/>
      <c r="B248" s="20" t="s">
        <v>664</v>
      </c>
      <c r="C248" s="20" t="s">
        <v>665</v>
      </c>
      <c r="D248" s="20" t="s">
        <v>645</v>
      </c>
      <c r="E248" s="20" t="s">
        <v>157</v>
      </c>
      <c r="F248" s="20" t="s">
        <v>567</v>
      </c>
      <c r="G248" s="20" t="s">
        <v>71</v>
      </c>
      <c r="H248" s="20" t="s">
        <v>651</v>
      </c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21">
        <v>3</v>
      </c>
      <c r="AX248" s="18"/>
      <c r="AY248" s="18"/>
      <c r="AZ248" s="21">
        <v>2</v>
      </c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21">
        <v>5</v>
      </c>
      <c r="BM248" s="6">
        <v>245</v>
      </c>
      <c r="BN248" s="6">
        <f t="array" ref="BN248">BM248*BL248</f>
        <v>1225</v>
      </c>
      <c r="BO248" s="6">
        <v>98</v>
      </c>
      <c r="BP248" s="6">
        <f t="array" ref="BP248">BO248*BL248</f>
        <v>490</v>
      </c>
      <c r="BQ248" s="18"/>
    </row>
    <row r="249" spans="1:69" ht="39" customHeight="1" x14ac:dyDescent="0.25">
      <c r="A249" s="19"/>
      <c r="B249" s="20" t="s">
        <v>666</v>
      </c>
      <c r="C249" s="20" t="s">
        <v>665</v>
      </c>
      <c r="D249" s="20" t="s">
        <v>645</v>
      </c>
      <c r="E249" s="20" t="s">
        <v>157</v>
      </c>
      <c r="F249" s="20" t="s">
        <v>118</v>
      </c>
      <c r="G249" s="20" t="s">
        <v>71</v>
      </c>
      <c r="H249" s="20" t="s">
        <v>651</v>
      </c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21">
        <v>2</v>
      </c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21">
        <v>2</v>
      </c>
      <c r="BM249" s="6">
        <v>245</v>
      </c>
      <c r="BN249" s="6">
        <f t="array" ref="BN249">BM249*BL249</f>
        <v>490</v>
      </c>
      <c r="BO249" s="6">
        <v>98</v>
      </c>
      <c r="BP249" s="6">
        <f t="array" ref="BP249">BO249*BL249</f>
        <v>196</v>
      </c>
      <c r="BQ249" s="18"/>
    </row>
    <row r="250" spans="1:69" ht="39" customHeight="1" x14ac:dyDescent="0.25">
      <c r="A250" s="19"/>
      <c r="B250" s="20" t="s">
        <v>667</v>
      </c>
      <c r="C250" s="20" t="s">
        <v>668</v>
      </c>
      <c r="D250" s="20" t="s">
        <v>645</v>
      </c>
      <c r="E250" s="20" t="s">
        <v>157</v>
      </c>
      <c r="F250" s="20" t="s">
        <v>173</v>
      </c>
      <c r="G250" s="20" t="s">
        <v>71</v>
      </c>
      <c r="H250" s="20" t="s">
        <v>134</v>
      </c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21">
        <v>1</v>
      </c>
      <c r="AW250" s="18"/>
      <c r="AX250" s="18"/>
      <c r="AY250" s="18"/>
      <c r="AZ250" s="18"/>
      <c r="BA250" s="21">
        <v>2</v>
      </c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21">
        <v>3</v>
      </c>
      <c r="BM250" s="6">
        <v>425</v>
      </c>
      <c r="BN250" s="6">
        <f t="array" ref="BN250">BM250*BL250</f>
        <v>1275</v>
      </c>
      <c r="BO250" s="6">
        <v>170</v>
      </c>
      <c r="BP250" s="6">
        <f t="array" ref="BP250">BO250*BL250</f>
        <v>510</v>
      </c>
      <c r="BQ250" s="18"/>
    </row>
    <row r="251" spans="1:69" ht="39" customHeight="1" x14ac:dyDescent="0.25">
      <c r="A251" s="19"/>
      <c r="B251" s="20" t="s">
        <v>669</v>
      </c>
      <c r="C251" s="20" t="s">
        <v>670</v>
      </c>
      <c r="D251" s="20" t="s">
        <v>645</v>
      </c>
      <c r="E251" s="20" t="s">
        <v>157</v>
      </c>
      <c r="F251" s="20" t="s">
        <v>671</v>
      </c>
      <c r="G251" s="20" t="s">
        <v>71</v>
      </c>
      <c r="H251" s="20" t="s">
        <v>134</v>
      </c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21">
        <v>1</v>
      </c>
      <c r="AW251" s="18"/>
      <c r="AX251" s="18"/>
      <c r="AY251" s="21">
        <v>1</v>
      </c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21">
        <v>2</v>
      </c>
      <c r="BM251" s="6">
        <v>595</v>
      </c>
      <c r="BN251" s="6">
        <f t="array" ref="BN251">BM251*BL251</f>
        <v>1190</v>
      </c>
      <c r="BO251" s="6">
        <v>238</v>
      </c>
      <c r="BP251" s="6">
        <f t="array" ref="BP251">BO251*BL251</f>
        <v>476</v>
      </c>
      <c r="BQ251" s="18"/>
    </row>
    <row r="252" spans="1:69" ht="39" customHeight="1" x14ac:dyDescent="0.25">
      <c r="A252" s="19"/>
      <c r="B252" s="20" t="s">
        <v>672</v>
      </c>
      <c r="C252" s="20" t="s">
        <v>673</v>
      </c>
      <c r="D252" s="20" t="s">
        <v>645</v>
      </c>
      <c r="E252" s="20" t="s">
        <v>157</v>
      </c>
      <c r="F252" s="20" t="s">
        <v>594</v>
      </c>
      <c r="G252" s="20" t="s">
        <v>92</v>
      </c>
      <c r="H252" s="20" t="s">
        <v>651</v>
      </c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21">
        <v>1</v>
      </c>
      <c r="AW252" s="18"/>
      <c r="AX252" s="18"/>
      <c r="AY252" s="18"/>
      <c r="AZ252" s="18"/>
      <c r="BA252" s="21">
        <v>1</v>
      </c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21">
        <v>2</v>
      </c>
      <c r="BM252" s="6">
        <v>595</v>
      </c>
      <c r="BN252" s="6">
        <f t="array" ref="BN252">BM252*BL252</f>
        <v>1190</v>
      </c>
      <c r="BO252" s="6">
        <v>238</v>
      </c>
      <c r="BP252" s="6">
        <f t="array" ref="BP252">BO252*BL252</f>
        <v>476</v>
      </c>
      <c r="BQ252" s="18"/>
    </row>
    <row r="253" spans="1:69" ht="39" customHeight="1" x14ac:dyDescent="0.25">
      <c r="A253" s="19"/>
      <c r="B253" s="20" t="s">
        <v>674</v>
      </c>
      <c r="C253" s="20" t="s">
        <v>675</v>
      </c>
      <c r="D253" s="20" t="s">
        <v>645</v>
      </c>
      <c r="E253" s="20" t="s">
        <v>157</v>
      </c>
      <c r="F253" s="20" t="s">
        <v>676</v>
      </c>
      <c r="G253" s="20" t="s">
        <v>92</v>
      </c>
      <c r="H253" s="20" t="s">
        <v>134</v>
      </c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21">
        <v>1</v>
      </c>
      <c r="AZ253" s="18"/>
      <c r="BA253" s="21">
        <v>1</v>
      </c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21">
        <v>2</v>
      </c>
      <c r="BM253" s="6">
        <v>495</v>
      </c>
      <c r="BN253" s="6">
        <f t="array" ref="BN253">BM253*BL253</f>
        <v>990</v>
      </c>
      <c r="BO253" s="6">
        <v>198</v>
      </c>
      <c r="BP253" s="6">
        <f t="array" ref="BP253">BO253*BL253</f>
        <v>396</v>
      </c>
      <c r="BQ253" s="18"/>
    </row>
    <row r="254" spans="1:69" ht="39" customHeight="1" x14ac:dyDescent="0.25">
      <c r="A254" s="19"/>
      <c r="B254" s="20" t="s">
        <v>677</v>
      </c>
      <c r="C254" s="20" t="s">
        <v>678</v>
      </c>
      <c r="D254" s="20" t="s">
        <v>645</v>
      </c>
      <c r="E254" s="20" t="s">
        <v>157</v>
      </c>
      <c r="F254" s="20" t="s">
        <v>118</v>
      </c>
      <c r="G254" s="20" t="s">
        <v>92</v>
      </c>
      <c r="H254" s="20" t="s">
        <v>651</v>
      </c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21">
        <v>1</v>
      </c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21">
        <v>1</v>
      </c>
      <c r="BM254" s="6">
        <v>595</v>
      </c>
      <c r="BN254" s="6">
        <f t="array" ref="BN254">BM254*BL254</f>
        <v>595</v>
      </c>
      <c r="BO254" s="6">
        <v>238</v>
      </c>
      <c r="BP254" s="6">
        <f t="array" ref="BP254">BO254*BL254</f>
        <v>238</v>
      </c>
      <c r="BQ254" s="18"/>
    </row>
    <row r="255" spans="1:69" ht="39" customHeight="1" x14ac:dyDescent="0.25">
      <c r="A255" s="19"/>
      <c r="B255" s="20" t="s">
        <v>679</v>
      </c>
      <c r="C255" s="20" t="s">
        <v>680</v>
      </c>
      <c r="D255" s="20" t="s">
        <v>645</v>
      </c>
      <c r="E255" s="20" t="s">
        <v>157</v>
      </c>
      <c r="F255" s="20" t="s">
        <v>118</v>
      </c>
      <c r="G255" s="20" t="s">
        <v>92</v>
      </c>
      <c r="H255" s="20" t="s">
        <v>134</v>
      </c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21">
        <v>1</v>
      </c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21">
        <v>1</v>
      </c>
      <c r="BM255" s="6">
        <v>120</v>
      </c>
      <c r="BN255" s="6">
        <f t="array" ref="BN255">BM255*BL255</f>
        <v>120</v>
      </c>
      <c r="BO255" s="6">
        <v>48</v>
      </c>
      <c r="BP255" s="6">
        <f t="array" ref="BP255">BO255*BL255</f>
        <v>48</v>
      </c>
      <c r="BQ255" s="18"/>
    </row>
    <row r="256" spans="1:69" ht="39" customHeight="1" x14ac:dyDescent="0.25">
      <c r="A256" s="19"/>
      <c r="B256" s="20" t="s">
        <v>681</v>
      </c>
      <c r="C256" s="20" t="s">
        <v>682</v>
      </c>
      <c r="D256" s="20" t="s">
        <v>645</v>
      </c>
      <c r="E256" s="20" t="s">
        <v>157</v>
      </c>
      <c r="F256" s="20" t="s">
        <v>574</v>
      </c>
      <c r="G256" s="20" t="s">
        <v>92</v>
      </c>
      <c r="H256" s="20" t="s">
        <v>134</v>
      </c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21">
        <v>1</v>
      </c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21">
        <v>1</v>
      </c>
      <c r="BM256" s="6">
        <v>450</v>
      </c>
      <c r="BN256" s="6">
        <f t="array" ref="BN256">BM256*BL256</f>
        <v>450</v>
      </c>
      <c r="BO256" s="6">
        <v>180</v>
      </c>
      <c r="BP256" s="6">
        <f t="array" ref="BP256">BO256*BL256</f>
        <v>180</v>
      </c>
      <c r="BQ256" s="18"/>
    </row>
    <row r="257" spans="1:69" ht="39" customHeight="1" x14ac:dyDescent="0.25">
      <c r="A257" s="19"/>
      <c r="B257" s="20" t="s">
        <v>683</v>
      </c>
      <c r="C257" s="20" t="s">
        <v>684</v>
      </c>
      <c r="D257" s="20" t="s">
        <v>645</v>
      </c>
      <c r="E257" s="20" t="s">
        <v>157</v>
      </c>
      <c r="F257" s="20" t="s">
        <v>118</v>
      </c>
      <c r="G257" s="20" t="s">
        <v>92</v>
      </c>
      <c r="H257" s="20" t="s">
        <v>134</v>
      </c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21">
        <v>1</v>
      </c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21">
        <v>1</v>
      </c>
      <c r="BM257" s="6">
        <v>545</v>
      </c>
      <c r="BN257" s="6">
        <f t="array" ref="BN257">BM257*BL257</f>
        <v>545</v>
      </c>
      <c r="BO257" s="6">
        <v>218</v>
      </c>
      <c r="BP257" s="6">
        <f t="array" ref="BP257">BO257*BL257</f>
        <v>218</v>
      </c>
      <c r="BQ257" s="18"/>
    </row>
    <row r="258" spans="1:69" ht="39" customHeight="1" x14ac:dyDescent="0.25">
      <c r="A258" s="19"/>
      <c r="B258" s="20" t="s">
        <v>685</v>
      </c>
      <c r="C258" s="20" t="s">
        <v>686</v>
      </c>
      <c r="D258" s="20" t="s">
        <v>645</v>
      </c>
      <c r="E258" s="20" t="s">
        <v>157</v>
      </c>
      <c r="F258" s="20" t="s">
        <v>687</v>
      </c>
      <c r="G258" s="20" t="s">
        <v>92</v>
      </c>
      <c r="H258" s="20" t="s">
        <v>134</v>
      </c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21">
        <v>3</v>
      </c>
      <c r="AY258" s="21">
        <v>1</v>
      </c>
      <c r="AZ258" s="21">
        <v>1</v>
      </c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21">
        <v>5</v>
      </c>
      <c r="BM258" s="6">
        <v>450</v>
      </c>
      <c r="BN258" s="6">
        <f t="array" ref="BN258">BM258*BL258</f>
        <v>2250</v>
      </c>
      <c r="BO258" s="6">
        <v>180</v>
      </c>
      <c r="BP258" s="6">
        <f t="array" ref="BP258">BO258*BL258</f>
        <v>900</v>
      </c>
      <c r="BQ258" s="18"/>
    </row>
    <row r="259" spans="1:69" ht="39" customHeight="1" x14ac:dyDescent="0.25">
      <c r="A259" s="19"/>
      <c r="B259" s="20" t="s">
        <v>688</v>
      </c>
      <c r="C259" s="20" t="s">
        <v>689</v>
      </c>
      <c r="D259" s="20" t="s">
        <v>645</v>
      </c>
      <c r="E259" s="20" t="s">
        <v>157</v>
      </c>
      <c r="F259" s="20" t="s">
        <v>118</v>
      </c>
      <c r="G259" s="20" t="s">
        <v>92</v>
      </c>
      <c r="H259" s="20" t="s">
        <v>134</v>
      </c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21">
        <v>1</v>
      </c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21">
        <v>1</v>
      </c>
      <c r="BM259" s="6">
        <v>545</v>
      </c>
      <c r="BN259" s="6">
        <f t="array" ref="BN259">BM259*BL259</f>
        <v>545</v>
      </c>
      <c r="BO259" s="6">
        <v>218</v>
      </c>
      <c r="BP259" s="6">
        <f t="array" ref="BP259">BO259*BL259</f>
        <v>218</v>
      </c>
      <c r="BQ259" s="18"/>
    </row>
    <row r="260" spans="1:69" ht="39" customHeight="1" x14ac:dyDescent="0.25">
      <c r="A260" s="19"/>
      <c r="B260" s="20" t="s">
        <v>690</v>
      </c>
      <c r="C260" s="20" t="s">
        <v>691</v>
      </c>
      <c r="D260" s="20" t="s">
        <v>645</v>
      </c>
      <c r="E260" s="20" t="s">
        <v>157</v>
      </c>
      <c r="F260" s="20" t="s">
        <v>692</v>
      </c>
      <c r="G260" s="20" t="s">
        <v>92</v>
      </c>
      <c r="H260" s="20" t="s">
        <v>134</v>
      </c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21">
        <v>2</v>
      </c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21">
        <v>2</v>
      </c>
      <c r="BM260" s="6">
        <v>395</v>
      </c>
      <c r="BN260" s="6">
        <f t="array" ref="BN260">BM260*BL260</f>
        <v>790</v>
      </c>
      <c r="BO260" s="6">
        <v>158</v>
      </c>
      <c r="BP260" s="6">
        <f t="array" ref="BP260">BO260*BL260</f>
        <v>316</v>
      </c>
      <c r="BQ260" s="18"/>
    </row>
    <row r="261" spans="1:69" ht="39" customHeight="1" x14ac:dyDescent="0.25">
      <c r="A261" s="19"/>
      <c r="B261" s="20" t="s">
        <v>693</v>
      </c>
      <c r="C261" s="20" t="s">
        <v>694</v>
      </c>
      <c r="D261" s="20" t="s">
        <v>641</v>
      </c>
      <c r="E261" s="20" t="s">
        <v>157</v>
      </c>
      <c r="F261" s="20" t="s">
        <v>78</v>
      </c>
      <c r="G261" s="20" t="s">
        <v>71</v>
      </c>
      <c r="H261" s="20" t="s">
        <v>134</v>
      </c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21">
        <v>1</v>
      </c>
      <c r="AX261" s="18"/>
      <c r="AY261" s="21">
        <v>3</v>
      </c>
      <c r="AZ261" s="18"/>
      <c r="BA261" s="21">
        <v>1</v>
      </c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21">
        <v>5</v>
      </c>
      <c r="BM261" s="6">
        <v>100</v>
      </c>
      <c r="BN261" s="6">
        <f t="array" ref="BN261">BM261*BL261</f>
        <v>500</v>
      </c>
      <c r="BO261" s="6">
        <v>40</v>
      </c>
      <c r="BP261" s="6">
        <f t="array" ref="BP261">BO261*BL261</f>
        <v>200</v>
      </c>
      <c r="BQ261" s="18"/>
    </row>
    <row r="262" spans="1:69" ht="39" customHeight="1" x14ac:dyDescent="0.25">
      <c r="A262" s="19"/>
      <c r="B262" s="20" t="s">
        <v>695</v>
      </c>
      <c r="C262" s="20" t="s">
        <v>696</v>
      </c>
      <c r="D262" s="20" t="s">
        <v>641</v>
      </c>
      <c r="E262" s="20" t="s">
        <v>157</v>
      </c>
      <c r="F262" s="20" t="s">
        <v>173</v>
      </c>
      <c r="G262" s="20" t="s">
        <v>71</v>
      </c>
      <c r="H262" s="20" t="s">
        <v>134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21">
        <v>1</v>
      </c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21">
        <v>1</v>
      </c>
      <c r="BM262" s="6">
        <v>345</v>
      </c>
      <c r="BN262" s="6">
        <f t="array" ref="BN262">BM262*BL262</f>
        <v>345</v>
      </c>
      <c r="BO262" s="6">
        <v>138</v>
      </c>
      <c r="BP262" s="6">
        <f t="array" ref="BP262">BO262*BL262</f>
        <v>138</v>
      </c>
      <c r="BQ262" s="18"/>
    </row>
    <row r="263" spans="1:69" ht="39" customHeight="1" x14ac:dyDescent="0.25">
      <c r="A263" s="19"/>
      <c r="B263" s="20" t="s">
        <v>697</v>
      </c>
      <c r="C263" s="20" t="s">
        <v>698</v>
      </c>
      <c r="D263" s="20" t="s">
        <v>641</v>
      </c>
      <c r="E263" s="20" t="s">
        <v>157</v>
      </c>
      <c r="F263" s="20" t="s">
        <v>78</v>
      </c>
      <c r="G263" s="20" t="s">
        <v>71</v>
      </c>
      <c r="H263" s="20" t="s">
        <v>134</v>
      </c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21">
        <v>3</v>
      </c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21">
        <v>3</v>
      </c>
      <c r="BM263" s="6">
        <v>345</v>
      </c>
      <c r="BN263" s="6">
        <f t="array" ref="BN263">BM263*BL263</f>
        <v>1035</v>
      </c>
      <c r="BO263" s="6">
        <v>138</v>
      </c>
      <c r="BP263" s="6">
        <f t="array" ref="BP263">BO263*BL263</f>
        <v>414</v>
      </c>
      <c r="BQ263" s="18"/>
    </row>
    <row r="264" spans="1:69" ht="39" customHeight="1" x14ac:dyDescent="0.25">
      <c r="A264" s="19"/>
      <c r="B264" s="20" t="s">
        <v>699</v>
      </c>
      <c r="C264" s="20" t="s">
        <v>700</v>
      </c>
      <c r="D264" s="20" t="s">
        <v>641</v>
      </c>
      <c r="E264" s="20" t="s">
        <v>157</v>
      </c>
      <c r="F264" s="20" t="s">
        <v>78</v>
      </c>
      <c r="G264" s="20" t="s">
        <v>71</v>
      </c>
      <c r="H264" s="20" t="s">
        <v>134</v>
      </c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21">
        <v>1</v>
      </c>
      <c r="AX264" s="21">
        <v>1</v>
      </c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21">
        <v>2</v>
      </c>
      <c r="BM264" s="6">
        <v>395</v>
      </c>
      <c r="BN264" s="6">
        <f t="array" ref="BN264">BM264*BL264</f>
        <v>790</v>
      </c>
      <c r="BO264" s="6">
        <v>158</v>
      </c>
      <c r="BP264" s="6">
        <f t="array" ref="BP264">BO264*BL264</f>
        <v>316</v>
      </c>
      <c r="BQ264" s="18"/>
    </row>
    <row r="265" spans="1:69" ht="39" customHeight="1" x14ac:dyDescent="0.25">
      <c r="A265" s="19"/>
      <c r="B265" s="20" t="s">
        <v>701</v>
      </c>
      <c r="C265" s="20" t="s">
        <v>702</v>
      </c>
      <c r="D265" s="20" t="s">
        <v>641</v>
      </c>
      <c r="E265" s="20" t="s">
        <v>157</v>
      </c>
      <c r="F265" s="20" t="s">
        <v>567</v>
      </c>
      <c r="G265" s="20" t="s">
        <v>71</v>
      </c>
      <c r="H265" s="20" t="s">
        <v>134</v>
      </c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21">
        <v>2</v>
      </c>
      <c r="BA265" s="21">
        <v>1</v>
      </c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21">
        <v>3</v>
      </c>
      <c r="BM265" s="6">
        <v>375</v>
      </c>
      <c r="BN265" s="6">
        <f t="array" ref="BN265">BM265*BL265</f>
        <v>1125</v>
      </c>
      <c r="BO265" s="6">
        <v>150</v>
      </c>
      <c r="BP265" s="6">
        <f t="array" ref="BP265">BO265*BL265</f>
        <v>450</v>
      </c>
      <c r="BQ265" s="18"/>
    </row>
    <row r="266" spans="1:69" ht="39" customHeight="1" x14ac:dyDescent="0.25">
      <c r="A266" s="19"/>
      <c r="B266" s="20" t="s">
        <v>703</v>
      </c>
      <c r="C266" s="20" t="s">
        <v>704</v>
      </c>
      <c r="D266" s="20" t="s">
        <v>641</v>
      </c>
      <c r="E266" s="20" t="s">
        <v>157</v>
      </c>
      <c r="F266" s="20" t="s">
        <v>567</v>
      </c>
      <c r="G266" s="20" t="s">
        <v>71</v>
      </c>
      <c r="H266" s="20" t="s">
        <v>134</v>
      </c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21">
        <v>1</v>
      </c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21">
        <v>1</v>
      </c>
      <c r="BM266" s="6">
        <v>295</v>
      </c>
      <c r="BN266" s="6">
        <f t="array" ref="BN266">BM266*BL266</f>
        <v>295</v>
      </c>
      <c r="BO266" s="6">
        <v>118</v>
      </c>
      <c r="BP266" s="6">
        <f t="array" ref="BP266">BO266*BL266</f>
        <v>118</v>
      </c>
      <c r="BQ266" s="18"/>
    </row>
    <row r="267" spans="1:69" ht="39" customHeight="1" x14ac:dyDescent="0.25">
      <c r="A267" s="19"/>
      <c r="B267" s="20" t="s">
        <v>705</v>
      </c>
      <c r="C267" s="20" t="s">
        <v>706</v>
      </c>
      <c r="D267" s="20" t="s">
        <v>641</v>
      </c>
      <c r="E267" s="20" t="s">
        <v>157</v>
      </c>
      <c r="F267" s="20" t="s">
        <v>78</v>
      </c>
      <c r="G267" s="20" t="s">
        <v>71</v>
      </c>
      <c r="H267" s="20" t="s">
        <v>134</v>
      </c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21">
        <v>1</v>
      </c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21">
        <v>1</v>
      </c>
      <c r="BM267" s="6">
        <v>445</v>
      </c>
      <c r="BN267" s="6">
        <f t="array" ref="BN267">BM267*BL267</f>
        <v>445</v>
      </c>
      <c r="BO267" s="6">
        <v>178</v>
      </c>
      <c r="BP267" s="6">
        <f t="array" ref="BP267">BO267*BL267</f>
        <v>178</v>
      </c>
      <c r="BQ267" s="18"/>
    </row>
    <row r="268" spans="1:69" ht="39" customHeight="1" x14ac:dyDescent="0.25">
      <c r="A268" s="19"/>
      <c r="B268" s="20" t="s">
        <v>707</v>
      </c>
      <c r="C268" s="20" t="s">
        <v>708</v>
      </c>
      <c r="D268" s="20" t="s">
        <v>641</v>
      </c>
      <c r="E268" s="20" t="s">
        <v>157</v>
      </c>
      <c r="F268" s="20" t="s">
        <v>709</v>
      </c>
      <c r="G268" s="20" t="s">
        <v>71</v>
      </c>
      <c r="H268" s="20" t="s">
        <v>134</v>
      </c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21">
        <v>1</v>
      </c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21">
        <v>1</v>
      </c>
      <c r="BM268" s="6">
        <v>425</v>
      </c>
      <c r="BN268" s="6">
        <f t="array" ref="BN268">BM268*BL268</f>
        <v>425</v>
      </c>
      <c r="BO268" s="6">
        <v>170</v>
      </c>
      <c r="BP268" s="6">
        <f t="array" ref="BP268">BO268*BL268</f>
        <v>170</v>
      </c>
      <c r="BQ268" s="18"/>
    </row>
    <row r="269" spans="1:69" ht="39" customHeight="1" x14ac:dyDescent="0.25">
      <c r="A269" s="19"/>
      <c r="B269" s="20" t="s">
        <v>710</v>
      </c>
      <c r="C269" s="20" t="s">
        <v>711</v>
      </c>
      <c r="D269" s="20" t="s">
        <v>641</v>
      </c>
      <c r="E269" s="20" t="s">
        <v>157</v>
      </c>
      <c r="F269" s="20" t="s">
        <v>78</v>
      </c>
      <c r="G269" s="20" t="s">
        <v>92</v>
      </c>
      <c r="H269" s="20" t="s">
        <v>134</v>
      </c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21">
        <v>3</v>
      </c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21">
        <v>3</v>
      </c>
      <c r="BM269" s="6">
        <v>395</v>
      </c>
      <c r="BN269" s="6">
        <f t="array" ref="BN269">BM269*BL269</f>
        <v>1185</v>
      </c>
      <c r="BO269" s="6">
        <v>158</v>
      </c>
      <c r="BP269" s="6">
        <f t="array" ref="BP269">BO269*BL269</f>
        <v>474</v>
      </c>
      <c r="BQ269" s="18"/>
    </row>
    <row r="270" spans="1:69" ht="39" customHeight="1" x14ac:dyDescent="0.25">
      <c r="A270" s="19"/>
      <c r="B270" s="20" t="s">
        <v>712</v>
      </c>
      <c r="C270" s="20" t="s">
        <v>713</v>
      </c>
      <c r="D270" s="20" t="s">
        <v>641</v>
      </c>
      <c r="E270" s="20" t="s">
        <v>157</v>
      </c>
      <c r="F270" s="20" t="s">
        <v>118</v>
      </c>
      <c r="G270" s="20" t="s">
        <v>92</v>
      </c>
      <c r="H270" s="20" t="s">
        <v>134</v>
      </c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21">
        <v>1</v>
      </c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21">
        <v>1</v>
      </c>
      <c r="BM270" s="6">
        <v>445</v>
      </c>
      <c r="BN270" s="6">
        <f t="array" ref="BN270">BM270*BL270</f>
        <v>445</v>
      </c>
      <c r="BO270" s="6">
        <v>178</v>
      </c>
      <c r="BP270" s="6">
        <f t="array" ref="BP270">BO270*BL270</f>
        <v>178</v>
      </c>
      <c r="BQ270" s="18"/>
    </row>
    <row r="271" spans="1:69" ht="39" customHeight="1" x14ac:dyDescent="0.25">
      <c r="A271" s="19"/>
      <c r="B271" s="20" t="s">
        <v>714</v>
      </c>
      <c r="C271" s="20" t="s">
        <v>715</v>
      </c>
      <c r="D271" s="20" t="s">
        <v>641</v>
      </c>
      <c r="E271" s="20" t="s">
        <v>157</v>
      </c>
      <c r="F271" s="20" t="s">
        <v>78</v>
      </c>
      <c r="G271" s="20" t="s">
        <v>92</v>
      </c>
      <c r="H271" s="20" t="s">
        <v>134</v>
      </c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21">
        <v>3</v>
      </c>
      <c r="AY271" s="21">
        <v>1</v>
      </c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21">
        <v>4</v>
      </c>
      <c r="BM271" s="6">
        <v>395</v>
      </c>
      <c r="BN271" s="6">
        <f t="array" ref="BN271">BM271*BL271</f>
        <v>1580</v>
      </c>
      <c r="BO271" s="6">
        <v>158</v>
      </c>
      <c r="BP271" s="6">
        <f t="array" ref="BP271">BO271*BL271</f>
        <v>632</v>
      </c>
      <c r="BQ271" s="18"/>
    </row>
    <row r="272" spans="1:69" ht="39" customHeight="1" x14ac:dyDescent="0.25">
      <c r="A272" s="19"/>
      <c r="B272" s="20" t="s">
        <v>716</v>
      </c>
      <c r="C272" s="20" t="s">
        <v>717</v>
      </c>
      <c r="D272" s="20" t="s">
        <v>718</v>
      </c>
      <c r="E272" s="20" t="s">
        <v>69</v>
      </c>
      <c r="F272" s="20" t="s">
        <v>719</v>
      </c>
      <c r="G272" s="20" t="s">
        <v>92</v>
      </c>
      <c r="H272" s="20" t="s">
        <v>179</v>
      </c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21">
        <v>1</v>
      </c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21">
        <v>1</v>
      </c>
      <c r="BM272" s="6">
        <v>95</v>
      </c>
      <c r="BN272" s="6">
        <f t="array" ref="BN272">BM272*BL272</f>
        <v>95</v>
      </c>
      <c r="BO272" s="6">
        <v>38</v>
      </c>
      <c r="BP272" s="6">
        <f t="array" ref="BP272">BO272*BL272</f>
        <v>38</v>
      </c>
      <c r="BQ272" s="18"/>
    </row>
    <row r="273" spans="1:69" ht="39" customHeight="1" x14ac:dyDescent="0.25">
      <c r="A273" s="19"/>
      <c r="B273" s="20" t="s">
        <v>720</v>
      </c>
      <c r="C273" s="20" t="s">
        <v>721</v>
      </c>
      <c r="D273" s="20" t="s">
        <v>722</v>
      </c>
      <c r="E273" s="20" t="s">
        <v>69</v>
      </c>
      <c r="F273" s="20" t="s">
        <v>105</v>
      </c>
      <c r="G273" s="20" t="s">
        <v>92</v>
      </c>
      <c r="H273" s="20" t="s">
        <v>150</v>
      </c>
      <c r="I273" s="18"/>
      <c r="J273" s="18"/>
      <c r="K273" s="18"/>
      <c r="L273" s="18"/>
      <c r="M273" s="18"/>
      <c r="N273" s="21">
        <v>1</v>
      </c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21">
        <v>1</v>
      </c>
      <c r="BM273" s="6">
        <v>199</v>
      </c>
      <c r="BN273" s="6">
        <f t="array" ref="BN273">BM273*BL273</f>
        <v>199</v>
      </c>
      <c r="BO273" s="6">
        <v>80</v>
      </c>
      <c r="BP273" s="6">
        <f t="array" ref="BP273">BO273*BL273</f>
        <v>80</v>
      </c>
      <c r="BQ273" s="18"/>
    </row>
    <row r="274" spans="1:69" ht="39" customHeight="1" x14ac:dyDescent="0.25">
      <c r="A274" s="19"/>
      <c r="B274" s="20" t="s">
        <v>723</v>
      </c>
      <c r="C274" s="20" t="s">
        <v>724</v>
      </c>
      <c r="D274" s="20" t="s">
        <v>100</v>
      </c>
      <c r="E274" s="20" t="s">
        <v>101</v>
      </c>
      <c r="F274" s="20" t="s">
        <v>178</v>
      </c>
      <c r="G274" s="20" t="s">
        <v>71</v>
      </c>
      <c r="H274" s="20" t="s">
        <v>150</v>
      </c>
      <c r="I274" s="18"/>
      <c r="J274" s="18"/>
      <c r="K274" s="18"/>
      <c r="L274" s="18"/>
      <c r="M274" s="18"/>
      <c r="N274" s="18"/>
      <c r="O274" s="21">
        <v>1</v>
      </c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21">
        <v>1</v>
      </c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21">
        <v>2</v>
      </c>
      <c r="BM274" s="6">
        <v>139</v>
      </c>
      <c r="BN274" s="6">
        <f t="array" ref="BN274">BM274*BL274</f>
        <v>278</v>
      </c>
      <c r="BO274" s="6">
        <v>56</v>
      </c>
      <c r="BP274" s="6">
        <f t="array" ref="BP274">BO274*BL274</f>
        <v>112</v>
      </c>
      <c r="BQ274" s="18"/>
    </row>
    <row r="275" spans="1:69" ht="39" customHeight="1" x14ac:dyDescent="0.25">
      <c r="A275" s="19"/>
      <c r="B275" s="20" t="s">
        <v>725</v>
      </c>
      <c r="C275" s="20" t="s">
        <v>726</v>
      </c>
      <c r="D275" s="20" t="s">
        <v>100</v>
      </c>
      <c r="E275" s="20" t="s">
        <v>101</v>
      </c>
      <c r="F275" s="20" t="s">
        <v>283</v>
      </c>
      <c r="G275" s="20" t="s">
        <v>92</v>
      </c>
      <c r="H275" s="20" t="s">
        <v>299</v>
      </c>
      <c r="I275" s="18"/>
      <c r="J275" s="18"/>
      <c r="K275" s="18"/>
      <c r="L275" s="18"/>
      <c r="M275" s="18"/>
      <c r="N275" s="18"/>
      <c r="O275" s="21">
        <v>1</v>
      </c>
      <c r="P275" s="18"/>
      <c r="Q275" s="18"/>
      <c r="R275" s="18"/>
      <c r="S275" s="18"/>
      <c r="T275" s="18"/>
      <c r="U275" s="18"/>
      <c r="V275" s="21">
        <v>1</v>
      </c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21">
        <v>2</v>
      </c>
      <c r="BM275" s="6">
        <v>139</v>
      </c>
      <c r="BN275" s="6">
        <f t="array" ref="BN275">BM275*BL275</f>
        <v>278</v>
      </c>
      <c r="BO275" s="6">
        <v>56</v>
      </c>
      <c r="BP275" s="6">
        <f t="array" ref="BP275">BO275*BL275</f>
        <v>112</v>
      </c>
      <c r="BQ275" s="18"/>
    </row>
    <row r="276" spans="1:69" ht="39" customHeight="1" x14ac:dyDescent="0.25">
      <c r="A276" s="19"/>
      <c r="B276" s="20" t="s">
        <v>727</v>
      </c>
      <c r="C276" s="20" t="s">
        <v>728</v>
      </c>
      <c r="D276" s="20" t="s">
        <v>718</v>
      </c>
      <c r="E276" s="20" t="s">
        <v>101</v>
      </c>
      <c r="F276" s="20" t="s">
        <v>729</v>
      </c>
      <c r="G276" s="20" t="s">
        <v>92</v>
      </c>
      <c r="H276" s="20" t="s">
        <v>179</v>
      </c>
      <c r="I276" s="18"/>
      <c r="J276" s="18"/>
      <c r="K276" s="18"/>
      <c r="L276" s="18"/>
      <c r="M276" s="18"/>
      <c r="N276" s="21">
        <v>1</v>
      </c>
      <c r="O276" s="18"/>
      <c r="P276" s="18"/>
      <c r="Q276" s="18"/>
      <c r="R276" s="18"/>
      <c r="S276" s="18"/>
      <c r="T276" s="18"/>
      <c r="U276" s="21">
        <v>1</v>
      </c>
      <c r="V276" s="18"/>
      <c r="W276" s="21">
        <v>1</v>
      </c>
      <c r="X276" s="21">
        <v>1</v>
      </c>
      <c r="Y276" s="18"/>
      <c r="Z276" s="18"/>
      <c r="AA276" s="18"/>
      <c r="AB276" s="18"/>
      <c r="AC276" s="18"/>
      <c r="AD276" s="18"/>
      <c r="AE276" s="21">
        <v>1</v>
      </c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21">
        <v>5</v>
      </c>
      <c r="BM276" s="6">
        <v>79</v>
      </c>
      <c r="BN276" s="6">
        <f t="array" ref="BN276">BM276*BL276</f>
        <v>395</v>
      </c>
      <c r="BO276" s="6">
        <v>32</v>
      </c>
      <c r="BP276" s="6">
        <f t="array" ref="BP276">BO276*BL276</f>
        <v>160</v>
      </c>
      <c r="BQ276" s="18"/>
    </row>
    <row r="277" spans="1:69" ht="39" customHeight="1" x14ac:dyDescent="0.25">
      <c r="A277" s="19"/>
      <c r="B277" s="20" t="s">
        <v>730</v>
      </c>
      <c r="C277" s="20" t="s">
        <v>728</v>
      </c>
      <c r="D277" s="20" t="s">
        <v>718</v>
      </c>
      <c r="E277" s="20" t="s">
        <v>101</v>
      </c>
      <c r="F277" s="20" t="s">
        <v>118</v>
      </c>
      <c r="G277" s="20" t="s">
        <v>92</v>
      </c>
      <c r="H277" s="20" t="s">
        <v>248</v>
      </c>
      <c r="I277" s="18"/>
      <c r="J277" s="18"/>
      <c r="K277" s="18"/>
      <c r="L277" s="18"/>
      <c r="M277" s="18"/>
      <c r="N277" s="21">
        <v>1</v>
      </c>
      <c r="O277" s="18"/>
      <c r="P277" s="18"/>
      <c r="Q277" s="18"/>
      <c r="R277" s="21">
        <v>1</v>
      </c>
      <c r="S277" s="18"/>
      <c r="T277" s="18"/>
      <c r="U277" s="18"/>
      <c r="V277" s="18"/>
      <c r="W277" s="18"/>
      <c r="X277" s="18"/>
      <c r="Y277" s="18"/>
      <c r="Z277" s="21">
        <v>1</v>
      </c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21">
        <v>3</v>
      </c>
      <c r="BM277" s="6">
        <v>79</v>
      </c>
      <c r="BN277" s="6">
        <f t="array" ref="BN277">BM277*BL277</f>
        <v>237</v>
      </c>
      <c r="BO277" s="6">
        <v>32</v>
      </c>
      <c r="BP277" s="6">
        <f t="array" ref="BP277">BO277*BL277</f>
        <v>96</v>
      </c>
      <c r="BQ277" s="18"/>
    </row>
    <row r="278" spans="1:69" ht="39" customHeight="1" x14ac:dyDescent="0.25">
      <c r="A278" s="19"/>
      <c r="B278" s="20" t="s">
        <v>731</v>
      </c>
      <c r="C278" s="20" t="s">
        <v>732</v>
      </c>
      <c r="D278" s="20" t="s">
        <v>722</v>
      </c>
      <c r="E278" s="20" t="s">
        <v>101</v>
      </c>
      <c r="F278" s="20" t="s">
        <v>283</v>
      </c>
      <c r="G278" s="20" t="s">
        <v>92</v>
      </c>
      <c r="H278" s="20" t="s">
        <v>150</v>
      </c>
      <c r="I278" s="18"/>
      <c r="J278" s="18"/>
      <c r="K278" s="18"/>
      <c r="L278" s="18"/>
      <c r="M278" s="18"/>
      <c r="N278" s="18"/>
      <c r="O278" s="21">
        <v>1</v>
      </c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21">
        <v>1</v>
      </c>
      <c r="BM278" s="6">
        <v>149</v>
      </c>
      <c r="BN278" s="6">
        <f t="array" ref="BN278">BM278*BL278</f>
        <v>149</v>
      </c>
      <c r="BO278" s="6">
        <v>60</v>
      </c>
      <c r="BP278" s="6">
        <f t="array" ref="BP278">BO278*BL278</f>
        <v>60</v>
      </c>
      <c r="BQ278" s="18"/>
    </row>
    <row r="279" spans="1:69" ht="39" customHeight="1" x14ac:dyDescent="0.25">
      <c r="A279" s="19"/>
      <c r="B279" s="20" t="s">
        <v>733</v>
      </c>
      <c r="C279" s="20" t="s">
        <v>734</v>
      </c>
      <c r="D279" s="20" t="s">
        <v>722</v>
      </c>
      <c r="E279" s="20" t="s">
        <v>101</v>
      </c>
      <c r="F279" s="20" t="s">
        <v>105</v>
      </c>
      <c r="G279" s="20" t="s">
        <v>92</v>
      </c>
      <c r="H279" s="20" t="s">
        <v>150</v>
      </c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21">
        <v>1</v>
      </c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21">
        <v>1</v>
      </c>
      <c r="BM279" s="6">
        <v>209</v>
      </c>
      <c r="BN279" s="6">
        <f t="array" ref="BN279">BM279*BL279</f>
        <v>209</v>
      </c>
      <c r="BO279" s="6">
        <v>84</v>
      </c>
      <c r="BP279" s="6">
        <f t="array" ref="BP279">BO279*BL279</f>
        <v>84</v>
      </c>
      <c r="BQ279" s="18"/>
    </row>
    <row r="280" spans="1:69" ht="39" customHeight="1" x14ac:dyDescent="0.25">
      <c r="A280" s="19"/>
      <c r="B280" s="20" t="s">
        <v>735</v>
      </c>
      <c r="C280" s="20" t="s">
        <v>736</v>
      </c>
      <c r="D280" s="20" t="s">
        <v>81</v>
      </c>
      <c r="E280" s="20" t="s">
        <v>101</v>
      </c>
      <c r="F280" s="20" t="s">
        <v>283</v>
      </c>
      <c r="G280" s="20" t="s">
        <v>92</v>
      </c>
      <c r="H280" s="20" t="s">
        <v>299</v>
      </c>
      <c r="I280" s="18"/>
      <c r="J280" s="18"/>
      <c r="K280" s="18"/>
      <c r="L280" s="18"/>
      <c r="M280" s="18"/>
      <c r="N280" s="18"/>
      <c r="O280" s="21">
        <v>1</v>
      </c>
      <c r="P280" s="18"/>
      <c r="Q280" s="18"/>
      <c r="R280" s="18"/>
      <c r="S280" s="21">
        <v>1</v>
      </c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21">
        <v>1</v>
      </c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21">
        <v>3</v>
      </c>
      <c r="BM280" s="6">
        <v>85</v>
      </c>
      <c r="BN280" s="6">
        <f t="array" ref="BN280">BM280*BL280</f>
        <v>255</v>
      </c>
      <c r="BO280" s="6">
        <v>34</v>
      </c>
      <c r="BP280" s="6">
        <f t="array" ref="BP280">BO280*BL280</f>
        <v>102</v>
      </c>
      <c r="BQ280" s="18"/>
    </row>
    <row r="281" spans="1:69" ht="39" customHeight="1" x14ac:dyDescent="0.25">
      <c r="A281" s="19"/>
      <c r="B281" s="20" t="s">
        <v>737</v>
      </c>
      <c r="C281" s="20" t="s">
        <v>738</v>
      </c>
      <c r="D281" s="20" t="s">
        <v>739</v>
      </c>
      <c r="E281" s="20" t="s">
        <v>117</v>
      </c>
      <c r="F281" s="20" t="s">
        <v>319</v>
      </c>
      <c r="G281" s="20" t="s">
        <v>92</v>
      </c>
      <c r="H281" s="20" t="s">
        <v>134</v>
      </c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21">
        <v>1</v>
      </c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21">
        <v>1</v>
      </c>
      <c r="BM281" s="6">
        <v>475</v>
      </c>
      <c r="BN281" s="6">
        <f t="array" ref="BN281">BM281*BL281</f>
        <v>475</v>
      </c>
      <c r="BO281" s="6">
        <v>190</v>
      </c>
      <c r="BP281" s="6">
        <f t="array" ref="BP281">BO281*BL281</f>
        <v>190</v>
      </c>
      <c r="BQ281" s="18"/>
    </row>
    <row r="282" spans="1:69" ht="39" customHeight="1" x14ac:dyDescent="0.25">
      <c r="A282" s="19"/>
      <c r="B282" s="20" t="s">
        <v>740</v>
      </c>
      <c r="C282" s="20" t="s">
        <v>741</v>
      </c>
      <c r="D282" s="20" t="s">
        <v>739</v>
      </c>
      <c r="E282" s="20" t="s">
        <v>117</v>
      </c>
      <c r="F282" s="20" t="s">
        <v>118</v>
      </c>
      <c r="G282" s="20" t="s">
        <v>92</v>
      </c>
      <c r="H282" s="20" t="s">
        <v>134</v>
      </c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21">
        <v>1</v>
      </c>
      <c r="AQ282" s="18"/>
      <c r="AR282" s="18"/>
      <c r="AS282" s="21">
        <v>4</v>
      </c>
      <c r="AT282" s="21">
        <v>3</v>
      </c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21">
        <v>8</v>
      </c>
      <c r="BM282" s="6">
        <v>245</v>
      </c>
      <c r="BN282" s="6">
        <f t="array" ref="BN282">BM282*BL282</f>
        <v>1960</v>
      </c>
      <c r="BO282" s="6">
        <v>98</v>
      </c>
      <c r="BP282" s="6">
        <f t="array" ref="BP282">BO282*BL282</f>
        <v>784</v>
      </c>
      <c r="BQ282" s="18"/>
    </row>
    <row r="283" spans="1:69" ht="39" customHeight="1" x14ac:dyDescent="0.25">
      <c r="A283" s="19"/>
      <c r="B283" s="20" t="s">
        <v>742</v>
      </c>
      <c r="C283" s="20" t="s">
        <v>743</v>
      </c>
      <c r="D283" s="20" t="s">
        <v>739</v>
      </c>
      <c r="E283" s="20" t="s">
        <v>117</v>
      </c>
      <c r="F283" s="20" t="s">
        <v>224</v>
      </c>
      <c r="G283" s="20" t="s">
        <v>92</v>
      </c>
      <c r="H283" s="20" t="s">
        <v>134</v>
      </c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21">
        <v>1</v>
      </c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21">
        <v>1</v>
      </c>
      <c r="BM283" s="6">
        <v>465</v>
      </c>
      <c r="BN283" s="6">
        <f t="array" ref="BN283">BM283*BL283</f>
        <v>465</v>
      </c>
      <c r="BO283" s="6">
        <v>186</v>
      </c>
      <c r="BP283" s="6">
        <f t="array" ref="BP283">BO283*BL283</f>
        <v>186</v>
      </c>
      <c r="BQ283" s="18"/>
    </row>
    <row r="284" spans="1:69" ht="39" customHeight="1" x14ac:dyDescent="0.25">
      <c r="A284" s="19"/>
      <c r="B284" s="20" t="s">
        <v>744</v>
      </c>
      <c r="C284" s="20" t="s">
        <v>745</v>
      </c>
      <c r="D284" s="20" t="s">
        <v>746</v>
      </c>
      <c r="E284" s="20" t="s">
        <v>117</v>
      </c>
      <c r="F284" s="20" t="s">
        <v>747</v>
      </c>
      <c r="G284" s="20" t="s">
        <v>71</v>
      </c>
      <c r="H284" s="20" t="s">
        <v>150</v>
      </c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21">
        <v>1</v>
      </c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21">
        <v>1</v>
      </c>
      <c r="BM284" s="6">
        <v>195</v>
      </c>
      <c r="BN284" s="6">
        <f t="array" ref="BN284">BM284*BL284</f>
        <v>195</v>
      </c>
      <c r="BO284" s="6">
        <v>78</v>
      </c>
      <c r="BP284" s="6">
        <f t="array" ref="BP284">BO284*BL284</f>
        <v>78</v>
      </c>
      <c r="BQ284" s="18"/>
    </row>
    <row r="285" spans="1:69" ht="39" customHeight="1" x14ac:dyDescent="0.25">
      <c r="A285" s="19"/>
      <c r="B285" s="20" t="s">
        <v>748</v>
      </c>
      <c r="C285" s="20" t="s">
        <v>749</v>
      </c>
      <c r="D285" s="20" t="s">
        <v>746</v>
      </c>
      <c r="E285" s="20" t="s">
        <v>117</v>
      </c>
      <c r="F285" s="20" t="s">
        <v>750</v>
      </c>
      <c r="G285" s="20" t="s">
        <v>71</v>
      </c>
      <c r="H285" s="20" t="s">
        <v>150</v>
      </c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21">
        <v>1</v>
      </c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21">
        <v>1</v>
      </c>
      <c r="BM285" s="6">
        <v>195</v>
      </c>
      <c r="BN285" s="6">
        <f t="array" ref="BN285">BM285*BL285</f>
        <v>195</v>
      </c>
      <c r="BO285" s="6">
        <v>78</v>
      </c>
      <c r="BP285" s="6">
        <f t="array" ref="BP285">BO285*BL285</f>
        <v>78</v>
      </c>
      <c r="BQ285" s="18"/>
    </row>
    <row r="286" spans="1:69" ht="39" customHeight="1" x14ac:dyDescent="0.25">
      <c r="A286" s="19"/>
      <c r="B286" s="20" t="s">
        <v>751</v>
      </c>
      <c r="C286" s="20" t="s">
        <v>752</v>
      </c>
      <c r="D286" s="20" t="s">
        <v>361</v>
      </c>
      <c r="E286" s="20" t="s">
        <v>117</v>
      </c>
      <c r="F286" s="20" t="s">
        <v>319</v>
      </c>
      <c r="G286" s="20" t="s">
        <v>92</v>
      </c>
      <c r="H286" s="20" t="s">
        <v>753</v>
      </c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21">
        <v>1</v>
      </c>
      <c r="BE286" s="18"/>
      <c r="BF286" s="18"/>
      <c r="BG286" s="21">
        <v>1</v>
      </c>
      <c r="BH286" s="18"/>
      <c r="BI286" s="21">
        <v>1</v>
      </c>
      <c r="BJ286" s="18"/>
      <c r="BK286" s="18"/>
      <c r="BL286" s="21">
        <v>3</v>
      </c>
      <c r="BM286" s="6">
        <v>675</v>
      </c>
      <c r="BN286" s="6">
        <f t="array" ref="BN286">BM286*BL286</f>
        <v>2025</v>
      </c>
      <c r="BO286" s="6">
        <v>270</v>
      </c>
      <c r="BP286" s="6">
        <f t="array" ref="BP286">BO286*BL286</f>
        <v>810</v>
      </c>
      <c r="BQ286" s="18"/>
    </row>
    <row r="287" spans="1:69" ht="39" customHeight="1" x14ac:dyDescent="0.25">
      <c r="A287" s="19"/>
      <c r="B287" s="20" t="s">
        <v>754</v>
      </c>
      <c r="C287" s="20" t="s">
        <v>755</v>
      </c>
      <c r="D287" s="20" t="s">
        <v>361</v>
      </c>
      <c r="E287" s="20" t="s">
        <v>117</v>
      </c>
      <c r="F287" s="20" t="s">
        <v>118</v>
      </c>
      <c r="G287" s="20" t="s">
        <v>92</v>
      </c>
      <c r="H287" s="20" t="s">
        <v>134</v>
      </c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21">
        <v>1</v>
      </c>
      <c r="AR287" s="21">
        <v>1</v>
      </c>
      <c r="AS287" s="21">
        <v>3</v>
      </c>
      <c r="AT287" s="21">
        <v>1</v>
      </c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21">
        <v>6</v>
      </c>
      <c r="BM287" s="6">
        <v>595</v>
      </c>
      <c r="BN287" s="6">
        <f t="array" ref="BN287">BM287*BL287</f>
        <v>3570</v>
      </c>
      <c r="BO287" s="6">
        <v>238</v>
      </c>
      <c r="BP287" s="6">
        <f t="array" ref="BP287">BO287*BL287</f>
        <v>1428</v>
      </c>
      <c r="BQ287" s="18"/>
    </row>
    <row r="288" spans="1:69" ht="39" customHeight="1" x14ac:dyDescent="0.25">
      <c r="A288" s="19"/>
      <c r="B288" s="20" t="s">
        <v>756</v>
      </c>
      <c r="C288" s="20" t="s">
        <v>757</v>
      </c>
      <c r="D288" s="20" t="s">
        <v>718</v>
      </c>
      <c r="E288" s="20" t="s">
        <v>117</v>
      </c>
      <c r="F288" s="20" t="s">
        <v>758</v>
      </c>
      <c r="G288" s="20" t="s">
        <v>71</v>
      </c>
      <c r="H288" s="20" t="s">
        <v>759</v>
      </c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21">
        <v>3</v>
      </c>
      <c r="AH288" s="21">
        <v>1</v>
      </c>
      <c r="AI288" s="21">
        <v>3</v>
      </c>
      <c r="AJ288" s="21">
        <v>3</v>
      </c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21">
        <v>10</v>
      </c>
      <c r="BM288" s="6">
        <v>215</v>
      </c>
      <c r="BN288" s="6">
        <f t="array" ref="BN288">BM288*BL288</f>
        <v>2150</v>
      </c>
      <c r="BO288" s="6">
        <v>86</v>
      </c>
      <c r="BP288" s="6">
        <f t="array" ref="BP288">BO288*BL288</f>
        <v>860</v>
      </c>
      <c r="BQ288" s="18"/>
    </row>
    <row r="289" spans="1:69" ht="39" customHeight="1" x14ac:dyDescent="0.25">
      <c r="A289" s="19"/>
      <c r="B289" s="20" t="s">
        <v>760</v>
      </c>
      <c r="C289" s="20" t="s">
        <v>761</v>
      </c>
      <c r="D289" s="20" t="s">
        <v>718</v>
      </c>
      <c r="E289" s="20" t="s">
        <v>117</v>
      </c>
      <c r="F289" s="20" t="s">
        <v>729</v>
      </c>
      <c r="G289" s="20" t="s">
        <v>71</v>
      </c>
      <c r="H289" s="20" t="s">
        <v>759</v>
      </c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21">
        <v>5</v>
      </c>
      <c r="AH289" s="21">
        <v>2</v>
      </c>
      <c r="AI289" s="18"/>
      <c r="AJ289" s="21">
        <v>2</v>
      </c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21">
        <v>9</v>
      </c>
      <c r="BM289" s="6">
        <v>195</v>
      </c>
      <c r="BN289" s="6">
        <f t="array" ref="BN289">BM289*BL289</f>
        <v>1755</v>
      </c>
      <c r="BO289" s="6">
        <v>78</v>
      </c>
      <c r="BP289" s="6">
        <f t="array" ref="BP289">BO289*BL289</f>
        <v>702</v>
      </c>
      <c r="BQ289" s="18"/>
    </row>
    <row r="290" spans="1:69" ht="39" customHeight="1" x14ac:dyDescent="0.25">
      <c r="A290" s="19"/>
      <c r="B290" s="20" t="s">
        <v>762</v>
      </c>
      <c r="C290" s="20" t="s">
        <v>763</v>
      </c>
      <c r="D290" s="20" t="s">
        <v>718</v>
      </c>
      <c r="E290" s="20" t="s">
        <v>117</v>
      </c>
      <c r="F290" s="20" t="s">
        <v>118</v>
      </c>
      <c r="G290" s="20" t="s">
        <v>71</v>
      </c>
      <c r="H290" s="20" t="s">
        <v>759</v>
      </c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21">
        <v>2</v>
      </c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21">
        <v>2</v>
      </c>
      <c r="BM290" s="6">
        <v>195</v>
      </c>
      <c r="BN290" s="6">
        <f t="array" ref="BN290">BM290*BL290</f>
        <v>390</v>
      </c>
      <c r="BO290" s="6">
        <v>78</v>
      </c>
      <c r="BP290" s="6">
        <f t="array" ref="BP290">BO290*BL290</f>
        <v>156</v>
      </c>
      <c r="BQ290" s="18"/>
    </row>
    <row r="291" spans="1:69" ht="39" customHeight="1" x14ac:dyDescent="0.25">
      <c r="A291" s="19"/>
      <c r="B291" s="20" t="s">
        <v>764</v>
      </c>
      <c r="C291" s="20" t="s">
        <v>765</v>
      </c>
      <c r="D291" s="20" t="s">
        <v>718</v>
      </c>
      <c r="E291" s="20" t="s">
        <v>117</v>
      </c>
      <c r="F291" s="20" t="s">
        <v>766</v>
      </c>
      <c r="G291" s="20" t="s">
        <v>92</v>
      </c>
      <c r="H291" s="20" t="s">
        <v>759</v>
      </c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21">
        <v>1</v>
      </c>
      <c r="AH291" s="18"/>
      <c r="AI291" s="21">
        <v>1</v>
      </c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21">
        <v>2</v>
      </c>
      <c r="BM291" s="6">
        <v>225</v>
      </c>
      <c r="BN291" s="6">
        <f t="array" ref="BN291">BM291*BL291</f>
        <v>450</v>
      </c>
      <c r="BO291" s="6">
        <v>90</v>
      </c>
      <c r="BP291" s="6">
        <f t="array" ref="BP291">BO291*BL291</f>
        <v>180</v>
      </c>
      <c r="BQ291" s="18"/>
    </row>
    <row r="292" spans="1:69" ht="39" customHeight="1" x14ac:dyDescent="0.25">
      <c r="A292" s="19"/>
      <c r="B292" s="20" t="s">
        <v>767</v>
      </c>
      <c r="C292" s="20" t="s">
        <v>768</v>
      </c>
      <c r="D292" s="20" t="s">
        <v>722</v>
      </c>
      <c r="E292" s="20" t="s">
        <v>117</v>
      </c>
      <c r="F292" s="20" t="s">
        <v>121</v>
      </c>
      <c r="G292" s="20" t="s">
        <v>71</v>
      </c>
      <c r="H292" s="20" t="s">
        <v>150</v>
      </c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21">
        <v>1</v>
      </c>
      <c r="BG292" s="18"/>
      <c r="BH292" s="18"/>
      <c r="BI292" s="18"/>
      <c r="BJ292" s="18"/>
      <c r="BK292" s="18"/>
      <c r="BL292" s="21">
        <v>1</v>
      </c>
      <c r="BM292" s="6">
        <v>395</v>
      </c>
      <c r="BN292" s="6">
        <f t="array" ref="BN292">BM292*BL292</f>
        <v>395</v>
      </c>
      <c r="BO292" s="6">
        <v>158</v>
      </c>
      <c r="BP292" s="6">
        <f t="array" ref="BP292">BO292*BL292</f>
        <v>158</v>
      </c>
      <c r="BQ292" s="18"/>
    </row>
    <row r="293" spans="1:69" ht="39" customHeight="1" x14ac:dyDescent="0.25">
      <c r="A293" s="19"/>
      <c r="B293" s="20" t="s">
        <v>769</v>
      </c>
      <c r="C293" s="20" t="s">
        <v>770</v>
      </c>
      <c r="D293" s="20" t="s">
        <v>722</v>
      </c>
      <c r="E293" s="20" t="s">
        <v>117</v>
      </c>
      <c r="F293" s="20" t="s">
        <v>771</v>
      </c>
      <c r="G293" s="20" t="s">
        <v>71</v>
      </c>
      <c r="H293" s="20" t="s">
        <v>150</v>
      </c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21">
        <v>2</v>
      </c>
      <c r="BH293" s="18"/>
      <c r="BI293" s="18"/>
      <c r="BJ293" s="18"/>
      <c r="BK293" s="18"/>
      <c r="BL293" s="21">
        <v>2</v>
      </c>
      <c r="BM293" s="6">
        <v>345</v>
      </c>
      <c r="BN293" s="6">
        <f t="array" ref="BN293">BM293*BL293</f>
        <v>690</v>
      </c>
      <c r="BO293" s="6">
        <v>138</v>
      </c>
      <c r="BP293" s="6">
        <f t="array" ref="BP293">BO293*BL293</f>
        <v>276</v>
      </c>
      <c r="BQ293" s="18"/>
    </row>
    <row r="294" spans="1:69" ht="39" customHeight="1" x14ac:dyDescent="0.25">
      <c r="A294" s="19"/>
      <c r="B294" s="20" t="s">
        <v>772</v>
      </c>
      <c r="C294" s="20" t="s">
        <v>773</v>
      </c>
      <c r="D294" s="20" t="s">
        <v>722</v>
      </c>
      <c r="E294" s="20" t="s">
        <v>117</v>
      </c>
      <c r="F294" s="20" t="s">
        <v>774</v>
      </c>
      <c r="G294" s="20" t="s">
        <v>92</v>
      </c>
      <c r="H294" s="20" t="s">
        <v>150</v>
      </c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21">
        <v>1</v>
      </c>
      <c r="BJ294" s="18"/>
      <c r="BK294" s="18"/>
      <c r="BL294" s="21">
        <v>1</v>
      </c>
      <c r="BM294" s="6">
        <v>495</v>
      </c>
      <c r="BN294" s="6">
        <f t="array" ref="BN294">BM294*BL294</f>
        <v>495</v>
      </c>
      <c r="BO294" s="6">
        <v>198</v>
      </c>
      <c r="BP294" s="6">
        <f t="array" ref="BP294">BO294*BL294</f>
        <v>198</v>
      </c>
      <c r="BQ294" s="18"/>
    </row>
    <row r="295" spans="1:69" ht="39" customHeight="1" x14ac:dyDescent="0.25">
      <c r="A295" s="19"/>
      <c r="B295" s="20" t="s">
        <v>775</v>
      </c>
      <c r="C295" s="20" t="s">
        <v>776</v>
      </c>
      <c r="D295" s="20" t="s">
        <v>722</v>
      </c>
      <c r="E295" s="20" t="s">
        <v>117</v>
      </c>
      <c r="F295" s="20" t="s">
        <v>118</v>
      </c>
      <c r="G295" s="20" t="s">
        <v>92</v>
      </c>
      <c r="H295" s="20" t="s">
        <v>150</v>
      </c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21">
        <v>4</v>
      </c>
      <c r="BJ295" s="18"/>
      <c r="BK295" s="18"/>
      <c r="BL295" s="21">
        <v>4</v>
      </c>
      <c r="BM295" s="6">
        <v>465</v>
      </c>
      <c r="BN295" s="6">
        <f t="array" ref="BN295">BM295*BL295</f>
        <v>1860</v>
      </c>
      <c r="BO295" s="6">
        <v>186</v>
      </c>
      <c r="BP295" s="6">
        <f t="array" ref="BP295">BO295*BL295</f>
        <v>744</v>
      </c>
      <c r="BQ295" s="18"/>
    </row>
    <row r="296" spans="1:69" ht="39" customHeight="1" x14ac:dyDescent="0.25">
      <c r="A296" s="19"/>
      <c r="B296" s="20" t="s">
        <v>777</v>
      </c>
      <c r="C296" s="20" t="s">
        <v>778</v>
      </c>
      <c r="D296" s="20" t="s">
        <v>722</v>
      </c>
      <c r="E296" s="20" t="s">
        <v>117</v>
      </c>
      <c r="F296" s="20" t="s">
        <v>315</v>
      </c>
      <c r="G296" s="20" t="s">
        <v>92</v>
      </c>
      <c r="H296" s="20" t="s">
        <v>134</v>
      </c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21">
        <v>1</v>
      </c>
      <c r="BJ296" s="18"/>
      <c r="BK296" s="18"/>
      <c r="BL296" s="21">
        <v>1</v>
      </c>
      <c r="BM296" s="6">
        <v>375</v>
      </c>
      <c r="BN296" s="6">
        <f t="array" ref="BN296">BM296*BL296</f>
        <v>375</v>
      </c>
      <c r="BO296" s="6">
        <v>150</v>
      </c>
      <c r="BP296" s="6">
        <f t="array" ref="BP296">BO296*BL296</f>
        <v>150</v>
      </c>
      <c r="BQ296" s="18"/>
    </row>
    <row r="297" spans="1:69" ht="39" customHeight="1" x14ac:dyDescent="0.25">
      <c r="A297" s="19"/>
      <c r="B297" s="20" t="s">
        <v>779</v>
      </c>
      <c r="C297" s="20" t="s">
        <v>780</v>
      </c>
      <c r="D297" s="20" t="s">
        <v>722</v>
      </c>
      <c r="E297" s="20" t="s">
        <v>117</v>
      </c>
      <c r="F297" s="20" t="s">
        <v>781</v>
      </c>
      <c r="G297" s="20" t="s">
        <v>71</v>
      </c>
      <c r="H297" s="20" t="s">
        <v>759</v>
      </c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21">
        <v>1</v>
      </c>
      <c r="BJ297" s="18"/>
      <c r="BK297" s="18"/>
      <c r="BL297" s="21">
        <v>1</v>
      </c>
      <c r="BM297" s="6">
        <v>325</v>
      </c>
      <c r="BN297" s="6">
        <f t="array" ref="BN297">BM297*BL297</f>
        <v>325</v>
      </c>
      <c r="BO297" s="6">
        <v>130</v>
      </c>
      <c r="BP297" s="6">
        <f t="array" ref="BP297">BO297*BL297</f>
        <v>130</v>
      </c>
      <c r="BQ297" s="18"/>
    </row>
    <row r="298" spans="1:69" ht="39" customHeight="1" x14ac:dyDescent="0.25">
      <c r="A298" s="19"/>
      <c r="B298" s="20" t="s">
        <v>782</v>
      </c>
      <c r="C298" s="20" t="s">
        <v>783</v>
      </c>
      <c r="D298" s="20" t="s">
        <v>722</v>
      </c>
      <c r="E298" s="20" t="s">
        <v>117</v>
      </c>
      <c r="F298" s="20" t="s">
        <v>118</v>
      </c>
      <c r="G298" s="20" t="s">
        <v>71</v>
      </c>
      <c r="H298" s="20" t="s">
        <v>150</v>
      </c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21">
        <v>1</v>
      </c>
      <c r="BH298" s="18"/>
      <c r="BI298" s="18"/>
      <c r="BJ298" s="18"/>
      <c r="BK298" s="18"/>
      <c r="BL298" s="21">
        <v>1</v>
      </c>
      <c r="BM298" s="6">
        <v>395</v>
      </c>
      <c r="BN298" s="6">
        <f t="array" ref="BN298">BM298*BL298</f>
        <v>395</v>
      </c>
      <c r="BO298" s="6">
        <v>158</v>
      </c>
      <c r="BP298" s="6">
        <f t="array" ref="BP298">BO298*BL298</f>
        <v>158</v>
      </c>
      <c r="BQ298" s="18"/>
    </row>
    <row r="299" spans="1:69" ht="39" customHeight="1" x14ac:dyDescent="0.25">
      <c r="A299" s="19"/>
      <c r="B299" s="20" t="s">
        <v>784</v>
      </c>
      <c r="C299" s="20" t="s">
        <v>785</v>
      </c>
      <c r="D299" s="20" t="s">
        <v>722</v>
      </c>
      <c r="E299" s="20" t="s">
        <v>117</v>
      </c>
      <c r="F299" s="20" t="s">
        <v>319</v>
      </c>
      <c r="G299" s="20" t="s">
        <v>92</v>
      </c>
      <c r="H299" s="20" t="s">
        <v>150</v>
      </c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21">
        <v>1</v>
      </c>
      <c r="BK299" s="18"/>
      <c r="BL299" s="21">
        <v>1</v>
      </c>
      <c r="BM299" s="6">
        <v>445</v>
      </c>
      <c r="BN299" s="6">
        <f t="array" ref="BN299">BM299*BL299</f>
        <v>445</v>
      </c>
      <c r="BO299" s="6">
        <v>178</v>
      </c>
      <c r="BP299" s="6">
        <f t="array" ref="BP299">BO299*BL299</f>
        <v>178</v>
      </c>
      <c r="BQ299" s="18"/>
    </row>
    <row r="300" spans="1:69" ht="39" customHeight="1" x14ac:dyDescent="0.25">
      <c r="A300" s="19"/>
      <c r="B300" s="20" t="s">
        <v>786</v>
      </c>
      <c r="C300" s="20" t="s">
        <v>787</v>
      </c>
      <c r="D300" s="20" t="s">
        <v>722</v>
      </c>
      <c r="E300" s="20" t="s">
        <v>117</v>
      </c>
      <c r="F300" s="20" t="s">
        <v>191</v>
      </c>
      <c r="G300" s="20" t="s">
        <v>71</v>
      </c>
      <c r="H300" s="20" t="s">
        <v>150</v>
      </c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21">
        <v>1</v>
      </c>
      <c r="BH300" s="18"/>
      <c r="BI300" s="18"/>
      <c r="BJ300" s="18"/>
      <c r="BK300" s="18"/>
      <c r="BL300" s="21">
        <v>1</v>
      </c>
      <c r="BM300" s="6">
        <v>495</v>
      </c>
      <c r="BN300" s="6">
        <f t="array" ref="BN300">BM300*BL300</f>
        <v>495</v>
      </c>
      <c r="BO300" s="6">
        <v>198</v>
      </c>
      <c r="BP300" s="6">
        <f t="array" ref="BP300">BO300*BL300</f>
        <v>198</v>
      </c>
      <c r="BQ300" s="18"/>
    </row>
    <row r="301" spans="1:69" ht="39" customHeight="1" x14ac:dyDescent="0.25">
      <c r="A301" s="19"/>
      <c r="B301" s="20" t="s">
        <v>788</v>
      </c>
      <c r="C301" s="20" t="s">
        <v>789</v>
      </c>
      <c r="D301" s="20" t="s">
        <v>722</v>
      </c>
      <c r="E301" s="20" t="s">
        <v>117</v>
      </c>
      <c r="F301" s="20" t="s">
        <v>310</v>
      </c>
      <c r="G301" s="20" t="s">
        <v>92</v>
      </c>
      <c r="H301" s="20" t="s">
        <v>150</v>
      </c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21">
        <v>1</v>
      </c>
      <c r="BH301" s="18"/>
      <c r="BI301" s="18"/>
      <c r="BJ301" s="18"/>
      <c r="BK301" s="18"/>
      <c r="BL301" s="21">
        <v>1</v>
      </c>
      <c r="BM301" s="6">
        <v>675</v>
      </c>
      <c r="BN301" s="6">
        <f t="array" ref="BN301">BM301*BL301</f>
        <v>675</v>
      </c>
      <c r="BO301" s="6">
        <v>270</v>
      </c>
      <c r="BP301" s="6">
        <f t="array" ref="BP301">BO301*BL301</f>
        <v>270</v>
      </c>
      <c r="BQ301" s="18"/>
    </row>
    <row r="302" spans="1:69" ht="39" customHeight="1" x14ac:dyDescent="0.25">
      <c r="A302" s="19"/>
      <c r="B302" s="20" t="s">
        <v>790</v>
      </c>
      <c r="C302" s="20" t="s">
        <v>791</v>
      </c>
      <c r="D302" s="20" t="s">
        <v>722</v>
      </c>
      <c r="E302" s="20" t="s">
        <v>117</v>
      </c>
      <c r="F302" s="20" t="s">
        <v>295</v>
      </c>
      <c r="G302" s="20" t="s">
        <v>92</v>
      </c>
      <c r="H302" s="20" t="s">
        <v>150</v>
      </c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21">
        <v>1</v>
      </c>
      <c r="BH302" s="18"/>
      <c r="BI302" s="18"/>
      <c r="BJ302" s="18"/>
      <c r="BK302" s="18"/>
      <c r="BL302" s="21">
        <v>1</v>
      </c>
      <c r="BM302" s="6">
        <v>395</v>
      </c>
      <c r="BN302" s="6">
        <f t="array" ref="BN302">BM302*BL302</f>
        <v>395</v>
      </c>
      <c r="BO302" s="6">
        <v>158</v>
      </c>
      <c r="BP302" s="6">
        <f t="array" ref="BP302">BO302*BL302</f>
        <v>158</v>
      </c>
      <c r="BQ302" s="18"/>
    </row>
    <row r="303" spans="1:69" ht="39" customHeight="1" x14ac:dyDescent="0.25">
      <c r="A303" s="19"/>
      <c r="B303" s="20" t="s">
        <v>792</v>
      </c>
      <c r="C303" s="20" t="s">
        <v>793</v>
      </c>
      <c r="D303" s="20" t="s">
        <v>722</v>
      </c>
      <c r="E303" s="20" t="s">
        <v>117</v>
      </c>
      <c r="F303" s="20" t="s">
        <v>121</v>
      </c>
      <c r="G303" s="20" t="s">
        <v>92</v>
      </c>
      <c r="H303" s="20" t="s">
        <v>150</v>
      </c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21">
        <v>1</v>
      </c>
      <c r="BJ303" s="18"/>
      <c r="BK303" s="18"/>
      <c r="BL303" s="21">
        <v>1</v>
      </c>
      <c r="BM303" s="6">
        <v>625</v>
      </c>
      <c r="BN303" s="6">
        <f t="array" ref="BN303">BM303*BL303</f>
        <v>625</v>
      </c>
      <c r="BO303" s="6">
        <v>250</v>
      </c>
      <c r="BP303" s="6">
        <f t="array" ref="BP303">BO303*BL303</f>
        <v>250</v>
      </c>
      <c r="BQ303" s="18"/>
    </row>
    <row r="304" spans="1:69" ht="39" customHeight="1" x14ac:dyDescent="0.25">
      <c r="A304" s="19"/>
      <c r="B304" s="20" t="s">
        <v>794</v>
      </c>
      <c r="C304" s="20" t="s">
        <v>795</v>
      </c>
      <c r="D304" s="20" t="s">
        <v>68</v>
      </c>
      <c r="E304" s="20" t="s">
        <v>117</v>
      </c>
      <c r="F304" s="20" t="s">
        <v>771</v>
      </c>
      <c r="G304" s="20" t="s">
        <v>71</v>
      </c>
      <c r="H304" s="20" t="s">
        <v>759</v>
      </c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21">
        <v>1</v>
      </c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21">
        <v>1</v>
      </c>
      <c r="BM304" s="6">
        <v>175</v>
      </c>
      <c r="BN304" s="6">
        <f t="array" ref="BN304">BM304*BL304</f>
        <v>175</v>
      </c>
      <c r="BO304" s="6">
        <v>70</v>
      </c>
      <c r="BP304" s="6">
        <f t="array" ref="BP304">BO304*BL304</f>
        <v>70</v>
      </c>
      <c r="BQ304" s="18"/>
    </row>
    <row r="305" spans="1:69" ht="39" customHeight="1" x14ac:dyDescent="0.25">
      <c r="A305" s="19"/>
      <c r="B305" s="20" t="s">
        <v>796</v>
      </c>
      <c r="C305" s="20" t="s">
        <v>797</v>
      </c>
      <c r="D305" s="20" t="s">
        <v>68</v>
      </c>
      <c r="E305" s="20" t="s">
        <v>117</v>
      </c>
      <c r="F305" s="20" t="s">
        <v>750</v>
      </c>
      <c r="G305" s="20" t="s">
        <v>71</v>
      </c>
      <c r="H305" s="20" t="s">
        <v>150</v>
      </c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21">
        <v>1</v>
      </c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21">
        <v>1</v>
      </c>
      <c r="BM305" s="6">
        <v>325</v>
      </c>
      <c r="BN305" s="6">
        <f t="array" ref="BN305">BM305*BL305</f>
        <v>325</v>
      </c>
      <c r="BO305" s="6">
        <v>130</v>
      </c>
      <c r="BP305" s="6">
        <f t="array" ref="BP305">BO305*BL305</f>
        <v>130</v>
      </c>
      <c r="BQ305" s="18"/>
    </row>
    <row r="306" spans="1:69" ht="39" customHeight="1" x14ac:dyDescent="0.25">
      <c r="A306" s="19"/>
      <c r="B306" s="20" t="s">
        <v>798</v>
      </c>
      <c r="C306" s="20" t="s">
        <v>799</v>
      </c>
      <c r="D306" s="20" t="s">
        <v>800</v>
      </c>
      <c r="E306" s="20" t="s">
        <v>117</v>
      </c>
      <c r="F306" s="20" t="s">
        <v>801</v>
      </c>
      <c r="G306" s="20" t="s">
        <v>92</v>
      </c>
      <c r="H306" s="20" t="s">
        <v>759</v>
      </c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21">
        <v>1</v>
      </c>
      <c r="BJ306" s="21">
        <v>1</v>
      </c>
      <c r="BK306" s="18"/>
      <c r="BL306" s="21">
        <v>2</v>
      </c>
      <c r="BM306" s="6">
        <v>195</v>
      </c>
      <c r="BN306" s="6">
        <f t="array" ref="BN306">BM306*BL306</f>
        <v>390</v>
      </c>
      <c r="BO306" s="6">
        <v>78</v>
      </c>
      <c r="BP306" s="6">
        <f t="array" ref="BP306">BO306*BL306</f>
        <v>156</v>
      </c>
      <c r="BQ306" s="18"/>
    </row>
    <row r="307" spans="1:69" ht="39" customHeight="1" x14ac:dyDescent="0.25">
      <c r="A307" s="19"/>
      <c r="B307" s="20" t="s">
        <v>802</v>
      </c>
      <c r="C307" s="20" t="s">
        <v>803</v>
      </c>
      <c r="D307" s="20" t="s">
        <v>800</v>
      </c>
      <c r="E307" s="20" t="s">
        <v>117</v>
      </c>
      <c r="F307" s="20" t="s">
        <v>539</v>
      </c>
      <c r="G307" s="20" t="s">
        <v>71</v>
      </c>
      <c r="H307" s="20" t="s">
        <v>150</v>
      </c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21">
        <v>1</v>
      </c>
      <c r="BG307" s="18"/>
      <c r="BH307" s="18"/>
      <c r="BI307" s="18"/>
      <c r="BJ307" s="18"/>
      <c r="BK307" s="18"/>
      <c r="BL307" s="21">
        <v>1</v>
      </c>
      <c r="BM307" s="6">
        <v>195</v>
      </c>
      <c r="BN307" s="6">
        <f t="array" ref="BN307">BM307*BL307</f>
        <v>195</v>
      </c>
      <c r="BO307" s="6">
        <v>78</v>
      </c>
      <c r="BP307" s="6">
        <f t="array" ref="BP307">BO307*BL307</f>
        <v>78</v>
      </c>
      <c r="BQ307" s="18"/>
    </row>
    <row r="308" spans="1:69" ht="39" customHeight="1" x14ac:dyDescent="0.25">
      <c r="A308" s="19"/>
      <c r="B308" s="20" t="s">
        <v>804</v>
      </c>
      <c r="C308" s="20" t="s">
        <v>805</v>
      </c>
      <c r="D308" s="20" t="s">
        <v>800</v>
      </c>
      <c r="E308" s="20" t="s">
        <v>117</v>
      </c>
      <c r="F308" s="20" t="s">
        <v>806</v>
      </c>
      <c r="G308" s="20" t="s">
        <v>92</v>
      </c>
      <c r="H308" s="20" t="s">
        <v>759</v>
      </c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21">
        <v>1</v>
      </c>
      <c r="BG308" s="21">
        <v>1</v>
      </c>
      <c r="BH308" s="18"/>
      <c r="BI308" s="18"/>
      <c r="BJ308" s="18"/>
      <c r="BK308" s="18"/>
      <c r="BL308" s="21">
        <v>2</v>
      </c>
      <c r="BM308" s="6">
        <v>215</v>
      </c>
      <c r="BN308" s="6">
        <f t="array" ref="BN308">BM308*BL308</f>
        <v>430</v>
      </c>
      <c r="BO308" s="6">
        <v>86</v>
      </c>
      <c r="BP308" s="6">
        <f t="array" ref="BP308">BO308*BL308</f>
        <v>172</v>
      </c>
      <c r="BQ308" s="18"/>
    </row>
    <row r="309" spans="1:69" ht="39" customHeight="1" x14ac:dyDescent="0.25">
      <c r="A309" s="19"/>
      <c r="B309" s="20" t="s">
        <v>807</v>
      </c>
      <c r="C309" s="20" t="s">
        <v>808</v>
      </c>
      <c r="D309" s="20" t="s">
        <v>800</v>
      </c>
      <c r="E309" s="20" t="s">
        <v>117</v>
      </c>
      <c r="F309" s="20" t="s">
        <v>210</v>
      </c>
      <c r="G309" s="20" t="s">
        <v>92</v>
      </c>
      <c r="H309" s="20" t="s">
        <v>72</v>
      </c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21">
        <v>1</v>
      </c>
      <c r="BJ309" s="18"/>
      <c r="BK309" s="18"/>
      <c r="BL309" s="21">
        <v>1</v>
      </c>
      <c r="BM309" s="6">
        <v>225</v>
      </c>
      <c r="BN309" s="6">
        <f t="array" ref="BN309">BM309*BL309</f>
        <v>225</v>
      </c>
      <c r="BO309" s="6">
        <v>90</v>
      </c>
      <c r="BP309" s="6">
        <f t="array" ref="BP309">BO309*BL309</f>
        <v>90</v>
      </c>
      <c r="BQ309" s="18"/>
    </row>
    <row r="310" spans="1:69" ht="39" customHeight="1" x14ac:dyDescent="0.25">
      <c r="A310" s="19"/>
      <c r="B310" s="20" t="s">
        <v>809</v>
      </c>
      <c r="C310" s="20" t="s">
        <v>810</v>
      </c>
      <c r="D310" s="20" t="s">
        <v>800</v>
      </c>
      <c r="E310" s="20" t="s">
        <v>117</v>
      </c>
      <c r="F310" s="20" t="s">
        <v>124</v>
      </c>
      <c r="G310" s="20" t="s">
        <v>92</v>
      </c>
      <c r="H310" s="20" t="s">
        <v>759</v>
      </c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21">
        <v>1</v>
      </c>
      <c r="BK310" s="18"/>
      <c r="BL310" s="21">
        <v>1</v>
      </c>
      <c r="BM310" s="6">
        <v>215</v>
      </c>
      <c r="BN310" s="6">
        <f t="array" ref="BN310">BM310*BL310</f>
        <v>215</v>
      </c>
      <c r="BO310" s="6">
        <v>86</v>
      </c>
      <c r="BP310" s="6">
        <f t="array" ref="BP310">BO310*BL310</f>
        <v>86</v>
      </c>
      <c r="BQ310" s="18"/>
    </row>
    <row r="311" spans="1:69" ht="39" customHeight="1" x14ac:dyDescent="0.25">
      <c r="A311" s="19"/>
      <c r="B311" s="20" t="s">
        <v>811</v>
      </c>
      <c r="C311" s="20" t="s">
        <v>812</v>
      </c>
      <c r="D311" s="20" t="s">
        <v>800</v>
      </c>
      <c r="E311" s="20" t="s">
        <v>117</v>
      </c>
      <c r="F311" s="20" t="s">
        <v>781</v>
      </c>
      <c r="G311" s="20" t="s">
        <v>92</v>
      </c>
      <c r="H311" s="20" t="s">
        <v>134</v>
      </c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21">
        <v>3</v>
      </c>
      <c r="BG311" s="21">
        <v>1</v>
      </c>
      <c r="BH311" s="18"/>
      <c r="BI311" s="18"/>
      <c r="BJ311" s="18"/>
      <c r="BK311" s="18"/>
      <c r="BL311" s="21">
        <v>4</v>
      </c>
      <c r="BM311" s="6">
        <v>215</v>
      </c>
      <c r="BN311" s="6">
        <f t="array" ref="BN311">BM311*BL311</f>
        <v>860</v>
      </c>
      <c r="BO311" s="6">
        <v>86</v>
      </c>
      <c r="BP311" s="6">
        <f t="array" ref="BP311">BO311*BL311</f>
        <v>344</v>
      </c>
      <c r="BQ311" s="18"/>
    </row>
    <row r="312" spans="1:69" ht="39" customHeight="1" x14ac:dyDescent="0.25">
      <c r="A312" s="19"/>
      <c r="B312" s="20" t="s">
        <v>813</v>
      </c>
      <c r="C312" s="20" t="s">
        <v>814</v>
      </c>
      <c r="D312" s="20" t="s">
        <v>739</v>
      </c>
      <c r="E312" s="20" t="s">
        <v>157</v>
      </c>
      <c r="F312" s="20" t="s">
        <v>105</v>
      </c>
      <c r="G312" s="20" t="s">
        <v>92</v>
      </c>
      <c r="H312" s="20" t="s">
        <v>815</v>
      </c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21">
        <v>4</v>
      </c>
      <c r="AL312" s="21">
        <v>2</v>
      </c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21">
        <v>6</v>
      </c>
      <c r="BM312" s="6">
        <v>575</v>
      </c>
      <c r="BN312" s="6">
        <f t="array" ref="BN312">BM312*BL312</f>
        <v>3450</v>
      </c>
      <c r="BO312" s="6">
        <v>230</v>
      </c>
      <c r="BP312" s="6">
        <f t="array" ref="BP312">BO312*BL312</f>
        <v>1380</v>
      </c>
      <c r="BQ312" s="18"/>
    </row>
    <row r="313" spans="1:69" ht="39" customHeight="1" x14ac:dyDescent="0.25">
      <c r="A313" s="19"/>
      <c r="B313" s="20" t="s">
        <v>816</v>
      </c>
      <c r="C313" s="20" t="s">
        <v>817</v>
      </c>
      <c r="D313" s="20" t="s">
        <v>739</v>
      </c>
      <c r="E313" s="20" t="s">
        <v>157</v>
      </c>
      <c r="F313" s="20" t="s">
        <v>818</v>
      </c>
      <c r="G313" s="20" t="s">
        <v>71</v>
      </c>
      <c r="H313" s="20" t="s">
        <v>815</v>
      </c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21">
        <v>2</v>
      </c>
      <c r="AL313" s="21">
        <v>1</v>
      </c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21">
        <v>3</v>
      </c>
      <c r="BM313" s="6">
        <v>495</v>
      </c>
      <c r="BN313" s="6">
        <f t="array" ref="BN313">BM313*BL313</f>
        <v>1485</v>
      </c>
      <c r="BO313" s="6">
        <v>198</v>
      </c>
      <c r="BP313" s="6">
        <f t="array" ref="BP313">BO313*BL313</f>
        <v>594</v>
      </c>
      <c r="BQ313" s="18"/>
    </row>
    <row r="314" spans="1:69" ht="39" customHeight="1" x14ac:dyDescent="0.25">
      <c r="A314" s="19"/>
      <c r="B314" s="20" t="s">
        <v>819</v>
      </c>
      <c r="C314" s="20" t="s">
        <v>820</v>
      </c>
      <c r="D314" s="20" t="s">
        <v>739</v>
      </c>
      <c r="E314" s="20" t="s">
        <v>157</v>
      </c>
      <c r="F314" s="20" t="s">
        <v>118</v>
      </c>
      <c r="G314" s="20" t="s">
        <v>92</v>
      </c>
      <c r="H314" s="20" t="s">
        <v>815</v>
      </c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21">
        <v>1</v>
      </c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21">
        <v>1</v>
      </c>
      <c r="BM314" s="6">
        <v>725</v>
      </c>
      <c r="BN314" s="6">
        <f t="array" ref="BN314">BM314*BL314</f>
        <v>725</v>
      </c>
      <c r="BO314" s="6">
        <v>290</v>
      </c>
      <c r="BP314" s="6">
        <f t="array" ref="BP314">BO314*BL314</f>
        <v>290</v>
      </c>
      <c r="BQ314" s="18"/>
    </row>
    <row r="315" spans="1:69" ht="39" customHeight="1" x14ac:dyDescent="0.25">
      <c r="A315" s="19"/>
      <c r="B315" s="20" t="s">
        <v>821</v>
      </c>
      <c r="C315" s="20" t="s">
        <v>822</v>
      </c>
      <c r="D315" s="20" t="s">
        <v>739</v>
      </c>
      <c r="E315" s="20" t="s">
        <v>157</v>
      </c>
      <c r="F315" s="20" t="s">
        <v>121</v>
      </c>
      <c r="G315" s="20" t="s">
        <v>92</v>
      </c>
      <c r="H315" s="20" t="s">
        <v>815</v>
      </c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21">
        <v>2</v>
      </c>
      <c r="AL315" s="21">
        <v>2</v>
      </c>
      <c r="AM315" s="18"/>
      <c r="AN315" s="21">
        <v>1</v>
      </c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21">
        <v>5</v>
      </c>
      <c r="BM315" s="6">
        <v>595</v>
      </c>
      <c r="BN315" s="6">
        <f t="array" ref="BN315">BM315*BL315</f>
        <v>2975</v>
      </c>
      <c r="BO315" s="6">
        <v>238</v>
      </c>
      <c r="BP315" s="6">
        <f t="array" ref="BP315">BO315*BL315</f>
        <v>1190</v>
      </c>
      <c r="BQ315" s="18"/>
    </row>
    <row r="316" spans="1:69" ht="39" customHeight="1" x14ac:dyDescent="0.25">
      <c r="A316" s="19"/>
      <c r="B316" s="20" t="s">
        <v>823</v>
      </c>
      <c r="C316" s="20" t="s">
        <v>824</v>
      </c>
      <c r="D316" s="20" t="s">
        <v>739</v>
      </c>
      <c r="E316" s="20" t="s">
        <v>157</v>
      </c>
      <c r="F316" s="20" t="s">
        <v>118</v>
      </c>
      <c r="G316" s="20" t="s">
        <v>71</v>
      </c>
      <c r="H316" s="20" t="s">
        <v>815</v>
      </c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21">
        <v>2</v>
      </c>
      <c r="AL316" s="21">
        <v>4</v>
      </c>
      <c r="AM316" s="21">
        <v>2</v>
      </c>
      <c r="AN316" s="21">
        <v>2</v>
      </c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21">
        <v>10</v>
      </c>
      <c r="BM316" s="6">
        <v>495</v>
      </c>
      <c r="BN316" s="6">
        <f t="array" ref="BN316">BM316*BL316</f>
        <v>4950</v>
      </c>
      <c r="BO316" s="6">
        <v>198</v>
      </c>
      <c r="BP316" s="6">
        <f t="array" ref="BP316">BO316*BL316</f>
        <v>1980</v>
      </c>
      <c r="BQ316" s="18"/>
    </row>
    <row r="317" spans="1:69" ht="39" customHeight="1" x14ac:dyDescent="0.25">
      <c r="A317" s="19"/>
      <c r="B317" s="20" t="s">
        <v>825</v>
      </c>
      <c r="C317" s="20" t="s">
        <v>826</v>
      </c>
      <c r="D317" s="20" t="s">
        <v>739</v>
      </c>
      <c r="E317" s="20" t="s">
        <v>157</v>
      </c>
      <c r="F317" s="20" t="s">
        <v>352</v>
      </c>
      <c r="G317" s="20" t="s">
        <v>92</v>
      </c>
      <c r="H317" s="20" t="s">
        <v>815</v>
      </c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21">
        <v>1</v>
      </c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21">
        <v>1</v>
      </c>
      <c r="BM317" s="6">
        <v>495</v>
      </c>
      <c r="BN317" s="6">
        <f t="array" ref="BN317">BM317*BL317</f>
        <v>495</v>
      </c>
      <c r="BO317" s="6">
        <v>198</v>
      </c>
      <c r="BP317" s="6">
        <f t="array" ref="BP317">BO317*BL317</f>
        <v>198</v>
      </c>
      <c r="BQ317" s="18"/>
    </row>
    <row r="318" spans="1:69" ht="39" customHeight="1" x14ac:dyDescent="0.25">
      <c r="A318" s="19"/>
      <c r="B318" s="20" t="s">
        <v>827</v>
      </c>
      <c r="C318" s="20" t="s">
        <v>828</v>
      </c>
      <c r="D318" s="20" t="s">
        <v>739</v>
      </c>
      <c r="E318" s="20" t="s">
        <v>157</v>
      </c>
      <c r="F318" s="20" t="s">
        <v>829</v>
      </c>
      <c r="G318" s="20" t="s">
        <v>92</v>
      </c>
      <c r="H318" s="20" t="s">
        <v>815</v>
      </c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21">
        <v>1</v>
      </c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21">
        <v>1</v>
      </c>
      <c r="BM318" s="6">
        <v>395</v>
      </c>
      <c r="BN318" s="6">
        <f t="array" ref="BN318">BM318*BL318</f>
        <v>395</v>
      </c>
      <c r="BO318" s="6">
        <v>158</v>
      </c>
      <c r="BP318" s="6">
        <f t="array" ref="BP318">BO318*BL318</f>
        <v>158</v>
      </c>
      <c r="BQ318" s="18"/>
    </row>
    <row r="319" spans="1:69" ht="39" customHeight="1" x14ac:dyDescent="0.25">
      <c r="A319" s="19"/>
      <c r="B319" s="20" t="s">
        <v>830</v>
      </c>
      <c r="C319" s="20" t="s">
        <v>831</v>
      </c>
      <c r="D319" s="20" t="s">
        <v>739</v>
      </c>
      <c r="E319" s="20" t="s">
        <v>157</v>
      </c>
      <c r="F319" s="20" t="s">
        <v>224</v>
      </c>
      <c r="G319" s="20" t="s">
        <v>71</v>
      </c>
      <c r="H319" s="20" t="s">
        <v>815</v>
      </c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21">
        <v>1</v>
      </c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21">
        <v>1</v>
      </c>
      <c r="BM319" s="6">
        <v>445</v>
      </c>
      <c r="BN319" s="6">
        <f t="array" ref="BN319">BM319*BL319</f>
        <v>445</v>
      </c>
      <c r="BO319" s="6">
        <v>178</v>
      </c>
      <c r="BP319" s="6">
        <f t="array" ref="BP319">BO319*BL319</f>
        <v>178</v>
      </c>
      <c r="BQ319" s="18"/>
    </row>
    <row r="320" spans="1:69" ht="39" customHeight="1" x14ac:dyDescent="0.25">
      <c r="A320" s="19"/>
      <c r="B320" s="20" t="s">
        <v>832</v>
      </c>
      <c r="C320" s="20" t="s">
        <v>833</v>
      </c>
      <c r="D320" s="20" t="s">
        <v>739</v>
      </c>
      <c r="E320" s="20" t="s">
        <v>157</v>
      </c>
      <c r="F320" s="20" t="s">
        <v>224</v>
      </c>
      <c r="G320" s="20" t="s">
        <v>71</v>
      </c>
      <c r="H320" s="20" t="s">
        <v>815</v>
      </c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21">
        <v>1</v>
      </c>
      <c r="AL320" s="21">
        <v>1</v>
      </c>
      <c r="AM320" s="21">
        <v>1</v>
      </c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21">
        <v>3</v>
      </c>
      <c r="BM320" s="6">
        <v>745</v>
      </c>
      <c r="BN320" s="6">
        <f t="array" ref="BN320">BM320*BL320</f>
        <v>2235</v>
      </c>
      <c r="BO320" s="6">
        <v>298</v>
      </c>
      <c r="BP320" s="6">
        <f t="array" ref="BP320">BO320*BL320</f>
        <v>894</v>
      </c>
      <c r="BQ320" s="18"/>
    </row>
    <row r="321" spans="1:69" ht="39" customHeight="1" x14ac:dyDescent="0.25">
      <c r="A321" s="19"/>
      <c r="B321" s="20" t="s">
        <v>834</v>
      </c>
      <c r="C321" s="20" t="s">
        <v>835</v>
      </c>
      <c r="D321" s="20" t="s">
        <v>739</v>
      </c>
      <c r="E321" s="20" t="s">
        <v>157</v>
      </c>
      <c r="F321" s="20" t="s">
        <v>539</v>
      </c>
      <c r="G321" s="20" t="s">
        <v>71</v>
      </c>
      <c r="H321" s="20" t="s">
        <v>815</v>
      </c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21">
        <v>1</v>
      </c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21">
        <v>1</v>
      </c>
      <c r="BM321" s="6">
        <v>525</v>
      </c>
      <c r="BN321" s="6">
        <f t="array" ref="BN321">BM321*BL321</f>
        <v>525</v>
      </c>
      <c r="BO321" s="6">
        <v>210</v>
      </c>
      <c r="BP321" s="6">
        <f t="array" ref="BP321">BO321*BL321</f>
        <v>210</v>
      </c>
      <c r="BQ321" s="18"/>
    </row>
    <row r="322" spans="1:69" ht="39" customHeight="1" x14ac:dyDescent="0.25">
      <c r="A322" s="19"/>
      <c r="B322" s="20" t="s">
        <v>836</v>
      </c>
      <c r="C322" s="20" t="s">
        <v>837</v>
      </c>
      <c r="D322" s="20" t="s">
        <v>739</v>
      </c>
      <c r="E322" s="20" t="s">
        <v>157</v>
      </c>
      <c r="F322" s="20" t="s">
        <v>178</v>
      </c>
      <c r="G322" s="20" t="s">
        <v>71</v>
      </c>
      <c r="H322" s="20" t="s">
        <v>815</v>
      </c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21">
        <v>1</v>
      </c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21">
        <v>1</v>
      </c>
      <c r="BM322" s="6">
        <v>625</v>
      </c>
      <c r="BN322" s="6">
        <f t="array" ref="BN322">BM322*BL322</f>
        <v>625</v>
      </c>
      <c r="BO322" s="6">
        <v>250</v>
      </c>
      <c r="BP322" s="6">
        <f t="array" ref="BP322">BO322*BL322</f>
        <v>250</v>
      </c>
      <c r="BQ322" s="18"/>
    </row>
    <row r="323" spans="1:69" ht="39" customHeight="1" x14ac:dyDescent="0.25">
      <c r="A323" s="19"/>
      <c r="B323" s="20" t="s">
        <v>838</v>
      </c>
      <c r="C323" s="20" t="s">
        <v>839</v>
      </c>
      <c r="D323" s="20" t="s">
        <v>739</v>
      </c>
      <c r="E323" s="20" t="s">
        <v>157</v>
      </c>
      <c r="F323" s="20" t="s">
        <v>840</v>
      </c>
      <c r="G323" s="20" t="s">
        <v>71</v>
      </c>
      <c r="H323" s="20" t="s">
        <v>815</v>
      </c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21">
        <v>1</v>
      </c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21">
        <v>1</v>
      </c>
      <c r="BM323" s="6">
        <v>495</v>
      </c>
      <c r="BN323" s="6">
        <f t="array" ref="BN323">BM323*BL323</f>
        <v>495</v>
      </c>
      <c r="BO323" s="6">
        <v>198</v>
      </c>
      <c r="BP323" s="6">
        <f t="array" ref="BP323">BO323*BL323</f>
        <v>198</v>
      </c>
      <c r="BQ323" s="18"/>
    </row>
    <row r="324" spans="1:69" ht="39" customHeight="1" x14ac:dyDescent="0.25">
      <c r="A324" s="19"/>
      <c r="B324" s="20" t="s">
        <v>841</v>
      </c>
      <c r="C324" s="20" t="s">
        <v>842</v>
      </c>
      <c r="D324" s="20" t="s">
        <v>739</v>
      </c>
      <c r="E324" s="20" t="s">
        <v>157</v>
      </c>
      <c r="F324" s="20" t="s">
        <v>843</v>
      </c>
      <c r="G324" s="20" t="s">
        <v>71</v>
      </c>
      <c r="H324" s="20" t="s">
        <v>815</v>
      </c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21">
        <v>2</v>
      </c>
      <c r="AM324" s="21">
        <v>4</v>
      </c>
      <c r="AN324" s="21">
        <v>1</v>
      </c>
      <c r="AO324" s="21">
        <v>1</v>
      </c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21">
        <v>8</v>
      </c>
      <c r="BM324" s="6">
        <v>525</v>
      </c>
      <c r="BN324" s="6">
        <f t="array" ref="BN324">BM324*BL324</f>
        <v>4200</v>
      </c>
      <c r="BO324" s="6">
        <v>210</v>
      </c>
      <c r="BP324" s="6">
        <f t="array" ref="BP324">BO324*BL324</f>
        <v>1680</v>
      </c>
      <c r="BQ324" s="18"/>
    </row>
    <row r="325" spans="1:69" ht="39" customHeight="1" x14ac:dyDescent="0.25">
      <c r="A325" s="19"/>
      <c r="B325" s="20" t="s">
        <v>844</v>
      </c>
      <c r="C325" s="20" t="s">
        <v>845</v>
      </c>
      <c r="D325" s="20" t="s">
        <v>739</v>
      </c>
      <c r="E325" s="20" t="s">
        <v>157</v>
      </c>
      <c r="F325" s="20" t="s">
        <v>105</v>
      </c>
      <c r="G325" s="20" t="s">
        <v>71</v>
      </c>
      <c r="H325" s="20" t="s">
        <v>815</v>
      </c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21">
        <v>1</v>
      </c>
      <c r="AN325" s="21">
        <v>2</v>
      </c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21">
        <v>3</v>
      </c>
      <c r="BM325" s="6">
        <v>625</v>
      </c>
      <c r="BN325" s="6">
        <f t="array" ref="BN325">BM325*BL325</f>
        <v>1875</v>
      </c>
      <c r="BO325" s="6">
        <v>250</v>
      </c>
      <c r="BP325" s="6">
        <f t="array" ref="BP325">BO325*BL325</f>
        <v>750</v>
      </c>
      <c r="BQ325" s="18"/>
    </row>
    <row r="326" spans="1:69" ht="39" customHeight="1" x14ac:dyDescent="0.25">
      <c r="A326" s="19"/>
      <c r="B326" s="20" t="s">
        <v>846</v>
      </c>
      <c r="C326" s="20" t="s">
        <v>847</v>
      </c>
      <c r="D326" s="20" t="s">
        <v>739</v>
      </c>
      <c r="E326" s="20" t="s">
        <v>157</v>
      </c>
      <c r="F326" s="20" t="s">
        <v>118</v>
      </c>
      <c r="G326" s="20" t="s">
        <v>92</v>
      </c>
      <c r="H326" s="20" t="s">
        <v>815</v>
      </c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21">
        <v>2</v>
      </c>
      <c r="AL326" s="21">
        <v>3</v>
      </c>
      <c r="AM326" s="21">
        <v>3</v>
      </c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21">
        <v>8</v>
      </c>
      <c r="BM326" s="6">
        <v>575</v>
      </c>
      <c r="BN326" s="6">
        <f t="array" ref="BN326">BM326*BL326</f>
        <v>4600</v>
      </c>
      <c r="BO326" s="6">
        <v>230</v>
      </c>
      <c r="BP326" s="6">
        <f t="array" ref="BP326">BO326*BL326</f>
        <v>1840</v>
      </c>
      <c r="BQ326" s="18"/>
    </row>
    <row r="327" spans="1:69" ht="39" customHeight="1" x14ac:dyDescent="0.25">
      <c r="A327" s="19"/>
      <c r="B327" s="20" t="s">
        <v>848</v>
      </c>
      <c r="C327" s="20" t="s">
        <v>849</v>
      </c>
      <c r="D327" s="20" t="s">
        <v>739</v>
      </c>
      <c r="E327" s="20" t="s">
        <v>157</v>
      </c>
      <c r="F327" s="20" t="s">
        <v>121</v>
      </c>
      <c r="G327" s="20" t="s">
        <v>92</v>
      </c>
      <c r="H327" s="20" t="s">
        <v>815</v>
      </c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21">
        <v>3</v>
      </c>
      <c r="AM327" s="18"/>
      <c r="AN327" s="21">
        <v>3</v>
      </c>
      <c r="AO327" s="21">
        <v>2</v>
      </c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21">
        <v>8</v>
      </c>
      <c r="BM327" s="6">
        <v>575</v>
      </c>
      <c r="BN327" s="6">
        <f t="array" ref="BN327">BM327*BL327</f>
        <v>4600</v>
      </c>
      <c r="BO327" s="6">
        <v>230</v>
      </c>
      <c r="BP327" s="6">
        <f t="array" ref="BP327">BO327*BL327</f>
        <v>1840</v>
      </c>
      <c r="BQ327" s="18"/>
    </row>
    <row r="328" spans="1:69" ht="39" customHeight="1" x14ac:dyDescent="0.25">
      <c r="A328" s="19"/>
      <c r="B328" s="20" t="s">
        <v>850</v>
      </c>
      <c r="C328" s="20" t="s">
        <v>851</v>
      </c>
      <c r="D328" s="20" t="s">
        <v>739</v>
      </c>
      <c r="E328" s="20" t="s">
        <v>157</v>
      </c>
      <c r="F328" s="20" t="s">
        <v>102</v>
      </c>
      <c r="G328" s="20" t="s">
        <v>92</v>
      </c>
      <c r="H328" s="20" t="s">
        <v>815</v>
      </c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21">
        <v>1</v>
      </c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21">
        <v>1</v>
      </c>
      <c r="BM328" s="6">
        <v>625</v>
      </c>
      <c r="BN328" s="6">
        <f t="array" ref="BN328">BM328*BL328</f>
        <v>625</v>
      </c>
      <c r="BO328" s="6">
        <v>250</v>
      </c>
      <c r="BP328" s="6">
        <f t="array" ref="BP328">BO328*BL328</f>
        <v>250</v>
      </c>
      <c r="BQ328" s="18"/>
    </row>
    <row r="329" spans="1:69" ht="39" customHeight="1" x14ac:dyDescent="0.25">
      <c r="A329" s="19"/>
      <c r="B329" s="20" t="s">
        <v>852</v>
      </c>
      <c r="C329" s="20" t="s">
        <v>853</v>
      </c>
      <c r="D329" s="20" t="s">
        <v>739</v>
      </c>
      <c r="E329" s="20" t="s">
        <v>157</v>
      </c>
      <c r="F329" s="20" t="s">
        <v>118</v>
      </c>
      <c r="G329" s="20" t="s">
        <v>71</v>
      </c>
      <c r="H329" s="20" t="s">
        <v>815</v>
      </c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21">
        <v>1</v>
      </c>
      <c r="AN329" s="21">
        <v>4</v>
      </c>
      <c r="AO329" s="21">
        <v>1</v>
      </c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21">
        <v>6</v>
      </c>
      <c r="BM329" s="6">
        <v>745</v>
      </c>
      <c r="BN329" s="6">
        <f t="array" ref="BN329">BM329*BL329</f>
        <v>4470</v>
      </c>
      <c r="BO329" s="6">
        <v>298</v>
      </c>
      <c r="BP329" s="6">
        <f t="array" ref="BP329">BO329*BL329</f>
        <v>1788</v>
      </c>
      <c r="BQ329" s="18"/>
    </row>
    <row r="330" spans="1:69" ht="39" customHeight="1" x14ac:dyDescent="0.25">
      <c r="A330" s="19"/>
      <c r="B330" s="20" t="s">
        <v>854</v>
      </c>
      <c r="C330" s="20" t="s">
        <v>855</v>
      </c>
      <c r="D330" s="20" t="s">
        <v>739</v>
      </c>
      <c r="E330" s="20" t="s">
        <v>157</v>
      </c>
      <c r="F330" s="20" t="s">
        <v>224</v>
      </c>
      <c r="G330" s="20" t="s">
        <v>71</v>
      </c>
      <c r="H330" s="20" t="s">
        <v>815</v>
      </c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21">
        <v>1</v>
      </c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21">
        <v>1</v>
      </c>
      <c r="BM330" s="6">
        <v>495</v>
      </c>
      <c r="BN330" s="6">
        <f t="array" ref="BN330">BM330*BL330</f>
        <v>495</v>
      </c>
      <c r="BO330" s="6">
        <v>198</v>
      </c>
      <c r="BP330" s="6">
        <f t="array" ref="BP330">BO330*BL330</f>
        <v>198</v>
      </c>
      <c r="BQ330" s="18"/>
    </row>
    <row r="331" spans="1:69" ht="39" customHeight="1" x14ac:dyDescent="0.25">
      <c r="A331" s="19"/>
      <c r="B331" s="20" t="s">
        <v>856</v>
      </c>
      <c r="C331" s="20" t="s">
        <v>857</v>
      </c>
      <c r="D331" s="20" t="s">
        <v>739</v>
      </c>
      <c r="E331" s="20" t="s">
        <v>157</v>
      </c>
      <c r="F331" s="20" t="s">
        <v>858</v>
      </c>
      <c r="G331" s="20" t="s">
        <v>92</v>
      </c>
      <c r="H331" s="20" t="s">
        <v>815</v>
      </c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21">
        <v>5</v>
      </c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21">
        <v>5</v>
      </c>
      <c r="BM331" s="6">
        <v>595</v>
      </c>
      <c r="BN331" s="6">
        <f t="array" ref="BN331">BM331*BL331</f>
        <v>2975</v>
      </c>
      <c r="BO331" s="6">
        <v>238</v>
      </c>
      <c r="BP331" s="6">
        <f t="array" ref="BP331">BO331*BL331</f>
        <v>1190</v>
      </c>
      <c r="BQ331" s="18"/>
    </row>
    <row r="332" spans="1:69" ht="39" customHeight="1" x14ac:dyDescent="0.25">
      <c r="A332" s="19"/>
      <c r="B332" s="20" t="s">
        <v>859</v>
      </c>
      <c r="C332" s="20" t="s">
        <v>860</v>
      </c>
      <c r="D332" s="20" t="s">
        <v>739</v>
      </c>
      <c r="E332" s="20" t="s">
        <v>157</v>
      </c>
      <c r="F332" s="20" t="s">
        <v>319</v>
      </c>
      <c r="G332" s="20" t="s">
        <v>92</v>
      </c>
      <c r="H332" s="20" t="s">
        <v>815</v>
      </c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21">
        <v>1</v>
      </c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21">
        <v>1</v>
      </c>
      <c r="BM332" s="6">
        <v>675</v>
      </c>
      <c r="BN332" s="6">
        <f t="array" ref="BN332">BM332*BL332</f>
        <v>675</v>
      </c>
      <c r="BO332" s="6">
        <v>270</v>
      </c>
      <c r="BP332" s="6">
        <f t="array" ref="BP332">BO332*BL332</f>
        <v>270</v>
      </c>
      <c r="BQ332" s="18"/>
    </row>
    <row r="333" spans="1:69" ht="39" customHeight="1" x14ac:dyDescent="0.25">
      <c r="A333" s="19"/>
      <c r="B333" s="20" t="s">
        <v>861</v>
      </c>
      <c r="C333" s="20" t="s">
        <v>862</v>
      </c>
      <c r="D333" s="20" t="s">
        <v>739</v>
      </c>
      <c r="E333" s="20" t="s">
        <v>157</v>
      </c>
      <c r="F333" s="20" t="s">
        <v>319</v>
      </c>
      <c r="G333" s="20" t="s">
        <v>92</v>
      </c>
      <c r="H333" s="20" t="s">
        <v>815</v>
      </c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21">
        <v>1</v>
      </c>
      <c r="AL333" s="21">
        <v>2</v>
      </c>
      <c r="AM333" s="21">
        <v>2</v>
      </c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21">
        <v>5</v>
      </c>
      <c r="BM333" s="6">
        <v>625</v>
      </c>
      <c r="BN333" s="6">
        <f t="array" ref="BN333">BM333*BL333</f>
        <v>3125</v>
      </c>
      <c r="BO333" s="6">
        <v>250</v>
      </c>
      <c r="BP333" s="6">
        <f t="array" ref="BP333">BO333*BL333</f>
        <v>1250</v>
      </c>
      <c r="BQ333" s="18"/>
    </row>
    <row r="334" spans="1:69" ht="39" customHeight="1" x14ac:dyDescent="0.25">
      <c r="A334" s="19"/>
      <c r="B334" s="20" t="s">
        <v>863</v>
      </c>
      <c r="C334" s="20" t="s">
        <v>864</v>
      </c>
      <c r="D334" s="20" t="s">
        <v>739</v>
      </c>
      <c r="E334" s="20" t="s">
        <v>157</v>
      </c>
      <c r="F334" s="20" t="s">
        <v>118</v>
      </c>
      <c r="G334" s="20" t="s">
        <v>92</v>
      </c>
      <c r="H334" s="20" t="s">
        <v>815</v>
      </c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21">
        <v>1</v>
      </c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21">
        <v>1</v>
      </c>
      <c r="BM334" s="6">
        <v>625</v>
      </c>
      <c r="BN334" s="6">
        <f t="array" ref="BN334">BM334*BL334</f>
        <v>625</v>
      </c>
      <c r="BO334" s="6">
        <v>250</v>
      </c>
      <c r="BP334" s="6">
        <f t="array" ref="BP334">BO334*BL334</f>
        <v>250</v>
      </c>
      <c r="BQ334" s="18"/>
    </row>
    <row r="335" spans="1:69" ht="39" customHeight="1" x14ac:dyDescent="0.25">
      <c r="A335" s="19"/>
      <c r="B335" s="20" t="s">
        <v>865</v>
      </c>
      <c r="C335" s="20" t="s">
        <v>866</v>
      </c>
      <c r="D335" s="20" t="s">
        <v>739</v>
      </c>
      <c r="E335" s="20" t="s">
        <v>157</v>
      </c>
      <c r="F335" s="20" t="s">
        <v>867</v>
      </c>
      <c r="G335" s="20" t="s">
        <v>71</v>
      </c>
      <c r="H335" s="20" t="s">
        <v>815</v>
      </c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21">
        <v>1</v>
      </c>
      <c r="AM335" s="18"/>
      <c r="AN335" s="21">
        <v>1</v>
      </c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21">
        <v>2</v>
      </c>
      <c r="BM335" s="6">
        <v>695</v>
      </c>
      <c r="BN335" s="6">
        <f t="array" ref="BN335">BM335*BL335</f>
        <v>1390</v>
      </c>
      <c r="BO335" s="6">
        <v>278</v>
      </c>
      <c r="BP335" s="6">
        <f t="array" ref="BP335">BO335*BL335</f>
        <v>556</v>
      </c>
      <c r="BQ335" s="18"/>
    </row>
    <row r="336" spans="1:69" ht="39" customHeight="1" x14ac:dyDescent="0.25">
      <c r="A336" s="19"/>
      <c r="B336" s="20" t="s">
        <v>868</v>
      </c>
      <c r="C336" s="20" t="s">
        <v>869</v>
      </c>
      <c r="D336" s="20" t="s">
        <v>739</v>
      </c>
      <c r="E336" s="20" t="s">
        <v>157</v>
      </c>
      <c r="F336" s="20" t="s">
        <v>870</v>
      </c>
      <c r="G336" s="20" t="s">
        <v>71</v>
      </c>
      <c r="H336" s="20" t="s">
        <v>815</v>
      </c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21">
        <v>1</v>
      </c>
      <c r="AL336" s="21">
        <v>1</v>
      </c>
      <c r="AM336" s="18"/>
      <c r="AN336" s="21">
        <v>2</v>
      </c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21">
        <v>4</v>
      </c>
      <c r="BM336" s="6">
        <v>595</v>
      </c>
      <c r="BN336" s="6">
        <f t="array" ref="BN336">BM336*BL336</f>
        <v>2380</v>
      </c>
      <c r="BO336" s="6">
        <v>238</v>
      </c>
      <c r="BP336" s="6">
        <f t="array" ref="BP336">BO336*BL336</f>
        <v>952</v>
      </c>
      <c r="BQ336" s="18"/>
    </row>
    <row r="337" spans="1:69" ht="39" customHeight="1" x14ac:dyDescent="0.25">
      <c r="A337" s="19"/>
      <c r="B337" s="20" t="s">
        <v>871</v>
      </c>
      <c r="C337" s="20" t="s">
        <v>872</v>
      </c>
      <c r="D337" s="20" t="s">
        <v>746</v>
      </c>
      <c r="E337" s="20" t="s">
        <v>157</v>
      </c>
      <c r="F337" s="20" t="s">
        <v>121</v>
      </c>
      <c r="G337" s="20" t="s">
        <v>71</v>
      </c>
      <c r="H337" s="20" t="s">
        <v>753</v>
      </c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21">
        <v>1</v>
      </c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21">
        <v>1</v>
      </c>
      <c r="BM337" s="6">
        <v>245</v>
      </c>
      <c r="BN337" s="6">
        <f t="array" ref="BN337">BM337*BL337</f>
        <v>245</v>
      </c>
      <c r="BO337" s="6">
        <v>98</v>
      </c>
      <c r="BP337" s="6">
        <f t="array" ref="BP337">BO337*BL337</f>
        <v>98</v>
      </c>
      <c r="BQ337" s="18"/>
    </row>
    <row r="338" spans="1:69" ht="39" customHeight="1" x14ac:dyDescent="0.25">
      <c r="A338" s="19"/>
      <c r="B338" s="20" t="s">
        <v>873</v>
      </c>
      <c r="C338" s="20" t="s">
        <v>874</v>
      </c>
      <c r="D338" s="20" t="s">
        <v>746</v>
      </c>
      <c r="E338" s="20" t="s">
        <v>157</v>
      </c>
      <c r="F338" s="20" t="s">
        <v>445</v>
      </c>
      <c r="G338" s="20" t="s">
        <v>71</v>
      </c>
      <c r="H338" s="20" t="s">
        <v>759</v>
      </c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21">
        <v>1</v>
      </c>
      <c r="AM338" s="21">
        <v>1</v>
      </c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21">
        <v>2</v>
      </c>
      <c r="BM338" s="6">
        <v>195</v>
      </c>
      <c r="BN338" s="6">
        <f t="array" ref="BN338">BM338*BL338</f>
        <v>390</v>
      </c>
      <c r="BO338" s="6">
        <v>78</v>
      </c>
      <c r="BP338" s="6">
        <f t="array" ref="BP338">BO338*BL338</f>
        <v>156</v>
      </c>
      <c r="BQ338" s="18"/>
    </row>
    <row r="339" spans="1:69" ht="39" customHeight="1" x14ac:dyDescent="0.25">
      <c r="A339" s="19"/>
      <c r="B339" s="20" t="s">
        <v>875</v>
      </c>
      <c r="C339" s="20" t="s">
        <v>876</v>
      </c>
      <c r="D339" s="20" t="s">
        <v>746</v>
      </c>
      <c r="E339" s="20" t="s">
        <v>157</v>
      </c>
      <c r="F339" s="20" t="s">
        <v>539</v>
      </c>
      <c r="G339" s="20" t="s">
        <v>92</v>
      </c>
      <c r="H339" s="20" t="s">
        <v>134</v>
      </c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21">
        <v>1</v>
      </c>
      <c r="AM339" s="21">
        <v>2</v>
      </c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21">
        <v>3</v>
      </c>
      <c r="BM339" s="6">
        <v>295</v>
      </c>
      <c r="BN339" s="6">
        <f t="array" ref="BN339">BM339*BL339</f>
        <v>885</v>
      </c>
      <c r="BO339" s="6">
        <v>118</v>
      </c>
      <c r="BP339" s="6">
        <f t="array" ref="BP339">BO339*BL339</f>
        <v>354</v>
      </c>
      <c r="BQ339" s="18"/>
    </row>
    <row r="340" spans="1:69" ht="39" customHeight="1" x14ac:dyDescent="0.25">
      <c r="A340" s="19"/>
      <c r="B340" s="20" t="s">
        <v>877</v>
      </c>
      <c r="C340" s="20" t="s">
        <v>878</v>
      </c>
      <c r="D340" s="20" t="s">
        <v>746</v>
      </c>
      <c r="E340" s="20" t="s">
        <v>157</v>
      </c>
      <c r="F340" s="20" t="s">
        <v>870</v>
      </c>
      <c r="G340" s="20" t="s">
        <v>71</v>
      </c>
      <c r="H340" s="20" t="s">
        <v>150</v>
      </c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21">
        <v>1</v>
      </c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21">
        <v>1</v>
      </c>
      <c r="BM340" s="6">
        <v>195</v>
      </c>
      <c r="BN340" s="6">
        <f t="array" ref="BN340">BM340*BL340</f>
        <v>195</v>
      </c>
      <c r="BO340" s="6">
        <v>78</v>
      </c>
      <c r="BP340" s="6">
        <f t="array" ref="BP340">BO340*BL340</f>
        <v>78</v>
      </c>
      <c r="BQ340" s="18"/>
    </row>
    <row r="341" spans="1:69" ht="39" customHeight="1" x14ac:dyDescent="0.25">
      <c r="A341" s="19"/>
      <c r="B341" s="20" t="s">
        <v>879</v>
      </c>
      <c r="C341" s="20" t="s">
        <v>880</v>
      </c>
      <c r="D341" s="20" t="s">
        <v>361</v>
      </c>
      <c r="E341" s="20" t="s">
        <v>157</v>
      </c>
      <c r="F341" s="20" t="s">
        <v>121</v>
      </c>
      <c r="G341" s="20" t="s">
        <v>92</v>
      </c>
      <c r="H341" s="20" t="s">
        <v>362</v>
      </c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21">
        <v>1</v>
      </c>
      <c r="BG341" s="18"/>
      <c r="BH341" s="18"/>
      <c r="BI341" s="18"/>
      <c r="BJ341" s="18"/>
      <c r="BK341" s="18"/>
      <c r="BL341" s="21">
        <v>1</v>
      </c>
      <c r="BM341" s="6">
        <v>595</v>
      </c>
      <c r="BN341" s="6">
        <f t="array" ref="BN341">BM341*BL341</f>
        <v>595</v>
      </c>
      <c r="BO341" s="6">
        <v>238</v>
      </c>
      <c r="BP341" s="6">
        <f t="array" ref="BP341">BO341*BL341</f>
        <v>238</v>
      </c>
      <c r="BQ341" s="18"/>
    </row>
    <row r="342" spans="1:69" ht="39" customHeight="1" x14ac:dyDescent="0.25">
      <c r="A342" s="19"/>
      <c r="B342" s="20" t="s">
        <v>881</v>
      </c>
      <c r="C342" s="20" t="s">
        <v>882</v>
      </c>
      <c r="D342" s="20" t="s">
        <v>361</v>
      </c>
      <c r="E342" s="20" t="s">
        <v>157</v>
      </c>
      <c r="F342" s="20" t="s">
        <v>118</v>
      </c>
      <c r="G342" s="20" t="s">
        <v>92</v>
      </c>
      <c r="H342" s="20" t="s">
        <v>150</v>
      </c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21">
        <v>2</v>
      </c>
      <c r="BG342" s="21">
        <v>10</v>
      </c>
      <c r="BH342" s="18"/>
      <c r="BI342" s="21">
        <v>8</v>
      </c>
      <c r="BJ342" s="18"/>
      <c r="BK342" s="18"/>
      <c r="BL342" s="21">
        <v>20</v>
      </c>
      <c r="BM342" s="6">
        <v>675</v>
      </c>
      <c r="BN342" s="6">
        <f t="array" ref="BN342">BM342*BL342</f>
        <v>13500</v>
      </c>
      <c r="BO342" s="6">
        <v>270</v>
      </c>
      <c r="BP342" s="6">
        <f t="array" ref="BP342">BO342*BL342</f>
        <v>5400</v>
      </c>
      <c r="BQ342" s="18"/>
    </row>
    <row r="343" spans="1:69" ht="39" customHeight="1" x14ac:dyDescent="0.25">
      <c r="A343" s="19"/>
      <c r="B343" s="20" t="s">
        <v>883</v>
      </c>
      <c r="C343" s="20" t="s">
        <v>884</v>
      </c>
      <c r="D343" s="20" t="s">
        <v>361</v>
      </c>
      <c r="E343" s="20" t="s">
        <v>157</v>
      </c>
      <c r="F343" s="20" t="s">
        <v>885</v>
      </c>
      <c r="G343" s="20" t="s">
        <v>92</v>
      </c>
      <c r="H343" s="20" t="s">
        <v>753</v>
      </c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21">
        <v>1</v>
      </c>
      <c r="BH343" s="18"/>
      <c r="BI343" s="18"/>
      <c r="BJ343" s="18"/>
      <c r="BK343" s="18"/>
      <c r="BL343" s="21">
        <v>1</v>
      </c>
      <c r="BM343" s="6">
        <v>575</v>
      </c>
      <c r="BN343" s="6">
        <f t="array" ref="BN343">BM343*BL343</f>
        <v>575</v>
      </c>
      <c r="BO343" s="6">
        <v>230</v>
      </c>
      <c r="BP343" s="6">
        <f t="array" ref="BP343">BO343*BL343</f>
        <v>230</v>
      </c>
      <c r="BQ343" s="18"/>
    </row>
    <row r="344" spans="1:69" ht="39" customHeight="1" x14ac:dyDescent="0.25">
      <c r="A344" s="19"/>
      <c r="B344" s="20" t="s">
        <v>886</v>
      </c>
      <c r="C344" s="20" t="s">
        <v>887</v>
      </c>
      <c r="D344" s="20" t="s">
        <v>361</v>
      </c>
      <c r="E344" s="20" t="s">
        <v>157</v>
      </c>
      <c r="F344" s="20" t="s">
        <v>121</v>
      </c>
      <c r="G344" s="20" t="s">
        <v>71</v>
      </c>
      <c r="H344" s="20" t="s">
        <v>753</v>
      </c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21">
        <v>1</v>
      </c>
      <c r="AL344" s="21">
        <v>3</v>
      </c>
      <c r="AM344" s="21">
        <v>6</v>
      </c>
      <c r="AN344" s="21">
        <v>1</v>
      </c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21">
        <v>11</v>
      </c>
      <c r="BM344" s="6">
        <v>595</v>
      </c>
      <c r="BN344" s="6">
        <f t="array" ref="BN344">BM344*BL344</f>
        <v>6545</v>
      </c>
      <c r="BO344" s="6">
        <v>238</v>
      </c>
      <c r="BP344" s="6">
        <f t="array" ref="BP344">BO344*BL344</f>
        <v>2618</v>
      </c>
      <c r="BQ344" s="18"/>
    </row>
    <row r="345" spans="1:69" ht="39" customHeight="1" x14ac:dyDescent="0.25">
      <c r="A345" s="19"/>
      <c r="B345" s="20" t="s">
        <v>888</v>
      </c>
      <c r="C345" s="20" t="s">
        <v>889</v>
      </c>
      <c r="D345" s="20" t="s">
        <v>361</v>
      </c>
      <c r="E345" s="20" t="s">
        <v>157</v>
      </c>
      <c r="F345" s="20" t="s">
        <v>890</v>
      </c>
      <c r="G345" s="20" t="s">
        <v>71</v>
      </c>
      <c r="H345" s="20" t="s">
        <v>150</v>
      </c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21">
        <v>5</v>
      </c>
      <c r="BE345" s="18"/>
      <c r="BF345" s="18"/>
      <c r="BG345" s="21">
        <v>4</v>
      </c>
      <c r="BH345" s="18"/>
      <c r="BI345" s="18"/>
      <c r="BJ345" s="18"/>
      <c r="BK345" s="18"/>
      <c r="BL345" s="21">
        <v>9</v>
      </c>
      <c r="BM345" s="6">
        <v>495</v>
      </c>
      <c r="BN345" s="6">
        <f t="array" ref="BN345">BM345*BL345</f>
        <v>4455</v>
      </c>
      <c r="BO345" s="6">
        <v>198</v>
      </c>
      <c r="BP345" s="6">
        <f t="array" ref="BP345">BO345*BL345</f>
        <v>1782</v>
      </c>
      <c r="BQ345" s="18"/>
    </row>
    <row r="346" spans="1:69" ht="39" customHeight="1" x14ac:dyDescent="0.25">
      <c r="A346" s="19"/>
      <c r="B346" s="20" t="s">
        <v>891</v>
      </c>
      <c r="C346" s="20" t="s">
        <v>892</v>
      </c>
      <c r="D346" s="20" t="s">
        <v>361</v>
      </c>
      <c r="E346" s="20" t="s">
        <v>157</v>
      </c>
      <c r="F346" s="20" t="s">
        <v>319</v>
      </c>
      <c r="G346" s="20" t="s">
        <v>92</v>
      </c>
      <c r="H346" s="20" t="s">
        <v>150</v>
      </c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21">
        <v>2</v>
      </c>
      <c r="BG346" s="21">
        <v>1</v>
      </c>
      <c r="BH346" s="18"/>
      <c r="BI346" s="18"/>
      <c r="BJ346" s="18"/>
      <c r="BK346" s="18"/>
      <c r="BL346" s="21">
        <v>3</v>
      </c>
      <c r="BM346" s="6">
        <v>445</v>
      </c>
      <c r="BN346" s="6">
        <f t="array" ref="BN346">BM346*BL346</f>
        <v>1335</v>
      </c>
      <c r="BO346" s="6">
        <v>178</v>
      </c>
      <c r="BP346" s="6">
        <f t="array" ref="BP346">BO346*BL346</f>
        <v>534</v>
      </c>
      <c r="BQ346" s="18"/>
    </row>
    <row r="347" spans="1:69" ht="39" customHeight="1" x14ac:dyDescent="0.25">
      <c r="A347" s="19"/>
      <c r="B347" s="20" t="s">
        <v>893</v>
      </c>
      <c r="C347" s="20" t="s">
        <v>894</v>
      </c>
      <c r="D347" s="20" t="s">
        <v>361</v>
      </c>
      <c r="E347" s="20" t="s">
        <v>157</v>
      </c>
      <c r="F347" s="20" t="s">
        <v>221</v>
      </c>
      <c r="G347" s="20" t="s">
        <v>92</v>
      </c>
      <c r="H347" s="20" t="s">
        <v>150</v>
      </c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21">
        <v>1</v>
      </c>
      <c r="BG347" s="21">
        <v>1</v>
      </c>
      <c r="BH347" s="18"/>
      <c r="BI347" s="21">
        <v>1</v>
      </c>
      <c r="BJ347" s="18"/>
      <c r="BK347" s="18"/>
      <c r="BL347" s="21">
        <v>3</v>
      </c>
      <c r="BM347" s="6">
        <v>495</v>
      </c>
      <c r="BN347" s="6">
        <f t="array" ref="BN347">BM347*BL347</f>
        <v>1485</v>
      </c>
      <c r="BO347" s="6">
        <v>198</v>
      </c>
      <c r="BP347" s="6">
        <f t="array" ref="BP347">BO347*BL347</f>
        <v>594</v>
      </c>
      <c r="BQ347" s="18"/>
    </row>
    <row r="348" spans="1:69" ht="39" customHeight="1" x14ac:dyDescent="0.25">
      <c r="A348" s="19"/>
      <c r="B348" s="20" t="s">
        <v>895</v>
      </c>
      <c r="C348" s="20" t="s">
        <v>896</v>
      </c>
      <c r="D348" s="20" t="s">
        <v>361</v>
      </c>
      <c r="E348" s="20" t="s">
        <v>157</v>
      </c>
      <c r="F348" s="20" t="s">
        <v>897</v>
      </c>
      <c r="G348" s="20" t="s">
        <v>92</v>
      </c>
      <c r="H348" s="20" t="s">
        <v>150</v>
      </c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21">
        <v>1</v>
      </c>
      <c r="BE348" s="18"/>
      <c r="BF348" s="21">
        <v>5</v>
      </c>
      <c r="BG348" s="18"/>
      <c r="BH348" s="18"/>
      <c r="BI348" s="21">
        <v>5</v>
      </c>
      <c r="BJ348" s="18"/>
      <c r="BK348" s="18"/>
      <c r="BL348" s="21">
        <v>11</v>
      </c>
      <c r="BM348" s="6">
        <v>745</v>
      </c>
      <c r="BN348" s="6">
        <f t="array" ref="BN348">BM348*BL348</f>
        <v>8195</v>
      </c>
      <c r="BO348" s="6">
        <v>298</v>
      </c>
      <c r="BP348" s="6">
        <f t="array" ref="BP348">BO348*BL348</f>
        <v>3278</v>
      </c>
      <c r="BQ348" s="18"/>
    </row>
    <row r="349" spans="1:69" ht="39" customHeight="1" x14ac:dyDescent="0.25">
      <c r="A349" s="19"/>
      <c r="B349" s="20" t="s">
        <v>898</v>
      </c>
      <c r="C349" s="20" t="s">
        <v>899</v>
      </c>
      <c r="D349" s="20" t="s">
        <v>361</v>
      </c>
      <c r="E349" s="20" t="s">
        <v>157</v>
      </c>
      <c r="F349" s="20" t="s">
        <v>224</v>
      </c>
      <c r="G349" s="20" t="s">
        <v>92</v>
      </c>
      <c r="H349" s="20" t="s">
        <v>753</v>
      </c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21">
        <v>4</v>
      </c>
      <c r="BE349" s="18"/>
      <c r="BF349" s="21">
        <v>2</v>
      </c>
      <c r="BG349" s="21">
        <v>2</v>
      </c>
      <c r="BH349" s="18"/>
      <c r="BI349" s="21">
        <v>2</v>
      </c>
      <c r="BJ349" s="18"/>
      <c r="BK349" s="18"/>
      <c r="BL349" s="21">
        <v>10</v>
      </c>
      <c r="BM349" s="6">
        <v>595</v>
      </c>
      <c r="BN349" s="6">
        <f t="array" ref="BN349">BM349*BL349</f>
        <v>5950</v>
      </c>
      <c r="BO349" s="6">
        <v>238</v>
      </c>
      <c r="BP349" s="6">
        <f t="array" ref="BP349">BO349*BL349</f>
        <v>2380</v>
      </c>
      <c r="BQ349" s="18"/>
    </row>
    <row r="350" spans="1:69" ht="39" customHeight="1" x14ac:dyDescent="0.25">
      <c r="A350" s="19"/>
      <c r="B350" s="20" t="s">
        <v>900</v>
      </c>
      <c r="C350" s="20" t="s">
        <v>901</v>
      </c>
      <c r="D350" s="20" t="s">
        <v>902</v>
      </c>
      <c r="E350" s="20" t="s">
        <v>157</v>
      </c>
      <c r="F350" s="20" t="s">
        <v>218</v>
      </c>
      <c r="G350" s="20" t="s">
        <v>92</v>
      </c>
      <c r="H350" s="20" t="s">
        <v>150</v>
      </c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21">
        <v>1</v>
      </c>
      <c r="BJ350" s="18"/>
      <c r="BK350" s="18"/>
      <c r="BL350" s="21">
        <v>1</v>
      </c>
      <c r="BM350" s="6">
        <v>185</v>
      </c>
      <c r="BN350" s="6">
        <f t="array" ref="BN350">BM350*BL350</f>
        <v>185</v>
      </c>
      <c r="BO350" s="6">
        <v>74</v>
      </c>
      <c r="BP350" s="6">
        <f t="array" ref="BP350">BO350*BL350</f>
        <v>74</v>
      </c>
      <c r="BQ350" s="18"/>
    </row>
    <row r="351" spans="1:69" ht="39" customHeight="1" x14ac:dyDescent="0.25">
      <c r="A351" s="19"/>
      <c r="B351" s="20" t="s">
        <v>903</v>
      </c>
      <c r="C351" s="20" t="s">
        <v>904</v>
      </c>
      <c r="D351" s="20" t="s">
        <v>902</v>
      </c>
      <c r="E351" s="20" t="s">
        <v>157</v>
      </c>
      <c r="F351" s="20" t="s">
        <v>905</v>
      </c>
      <c r="G351" s="20" t="s">
        <v>71</v>
      </c>
      <c r="H351" s="20" t="s">
        <v>150</v>
      </c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21">
        <v>1</v>
      </c>
      <c r="BJ351" s="18"/>
      <c r="BK351" s="18"/>
      <c r="BL351" s="21">
        <v>1</v>
      </c>
      <c r="BM351" s="6">
        <v>180</v>
      </c>
      <c r="BN351" s="6">
        <f t="array" ref="BN351">BM351*BL351</f>
        <v>180</v>
      </c>
      <c r="BO351" s="6">
        <v>72</v>
      </c>
      <c r="BP351" s="6">
        <f t="array" ref="BP351">BO351*BL351</f>
        <v>72</v>
      </c>
      <c r="BQ351" s="18"/>
    </row>
    <row r="352" spans="1:69" ht="39" customHeight="1" x14ac:dyDescent="0.25">
      <c r="A352" s="19"/>
      <c r="B352" s="20" t="s">
        <v>906</v>
      </c>
      <c r="C352" s="20" t="s">
        <v>907</v>
      </c>
      <c r="D352" s="20" t="s">
        <v>902</v>
      </c>
      <c r="E352" s="20" t="s">
        <v>157</v>
      </c>
      <c r="F352" s="20" t="s">
        <v>539</v>
      </c>
      <c r="G352" s="20" t="s">
        <v>71</v>
      </c>
      <c r="H352" s="20" t="s">
        <v>72</v>
      </c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21">
        <v>1</v>
      </c>
      <c r="BE352" s="18"/>
      <c r="BF352" s="21">
        <v>2</v>
      </c>
      <c r="BG352" s="18"/>
      <c r="BH352" s="18"/>
      <c r="BI352" s="18"/>
      <c r="BJ352" s="18"/>
      <c r="BK352" s="18"/>
      <c r="BL352" s="21">
        <v>3</v>
      </c>
      <c r="BM352" s="6">
        <v>245</v>
      </c>
      <c r="BN352" s="6">
        <f t="array" ref="BN352">BM352*BL352</f>
        <v>735</v>
      </c>
      <c r="BO352" s="6">
        <v>98</v>
      </c>
      <c r="BP352" s="6">
        <f t="array" ref="BP352">BO352*BL352</f>
        <v>294</v>
      </c>
      <c r="BQ352" s="18"/>
    </row>
    <row r="353" spans="1:69" ht="39" customHeight="1" x14ac:dyDescent="0.25">
      <c r="A353" s="19"/>
      <c r="B353" s="20" t="s">
        <v>908</v>
      </c>
      <c r="C353" s="20" t="s">
        <v>909</v>
      </c>
      <c r="D353" s="20" t="s">
        <v>902</v>
      </c>
      <c r="E353" s="20" t="s">
        <v>157</v>
      </c>
      <c r="F353" s="20" t="s">
        <v>118</v>
      </c>
      <c r="G353" s="20" t="s">
        <v>71</v>
      </c>
      <c r="H353" s="20" t="s">
        <v>150</v>
      </c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21">
        <v>1</v>
      </c>
      <c r="BH353" s="18"/>
      <c r="BI353" s="18"/>
      <c r="BJ353" s="18"/>
      <c r="BK353" s="18"/>
      <c r="BL353" s="21">
        <v>1</v>
      </c>
      <c r="BM353" s="6">
        <v>175</v>
      </c>
      <c r="BN353" s="6">
        <f t="array" ref="BN353">BM353*BL353</f>
        <v>175</v>
      </c>
      <c r="BO353" s="6">
        <v>70</v>
      </c>
      <c r="BP353" s="6">
        <f t="array" ref="BP353">BO353*BL353</f>
        <v>70</v>
      </c>
      <c r="BQ353" s="18"/>
    </row>
    <row r="354" spans="1:69" ht="39" customHeight="1" x14ac:dyDescent="0.25">
      <c r="A354" s="19"/>
      <c r="B354" s="20" t="s">
        <v>910</v>
      </c>
      <c r="C354" s="20" t="s">
        <v>911</v>
      </c>
      <c r="D354" s="20" t="s">
        <v>902</v>
      </c>
      <c r="E354" s="20" t="s">
        <v>157</v>
      </c>
      <c r="F354" s="20" t="s">
        <v>912</v>
      </c>
      <c r="G354" s="20" t="s">
        <v>71</v>
      </c>
      <c r="H354" s="20" t="s">
        <v>150</v>
      </c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21">
        <v>2</v>
      </c>
      <c r="BH354" s="18"/>
      <c r="BI354" s="21">
        <v>2</v>
      </c>
      <c r="BJ354" s="18"/>
      <c r="BK354" s="18"/>
      <c r="BL354" s="21">
        <v>4</v>
      </c>
      <c r="BM354" s="6">
        <v>185</v>
      </c>
      <c r="BN354" s="6">
        <f t="array" ref="BN354">BM354*BL354</f>
        <v>740</v>
      </c>
      <c r="BO354" s="6">
        <v>74</v>
      </c>
      <c r="BP354" s="6">
        <f t="array" ref="BP354">BO354*BL354</f>
        <v>296</v>
      </c>
      <c r="BQ354" s="18"/>
    </row>
    <row r="355" spans="1:69" ht="39" customHeight="1" x14ac:dyDescent="0.25">
      <c r="A355" s="19"/>
      <c r="B355" s="20" t="s">
        <v>913</v>
      </c>
      <c r="C355" s="20" t="s">
        <v>914</v>
      </c>
      <c r="D355" s="20" t="s">
        <v>902</v>
      </c>
      <c r="E355" s="20" t="s">
        <v>157</v>
      </c>
      <c r="F355" s="20" t="s">
        <v>302</v>
      </c>
      <c r="G355" s="20" t="s">
        <v>71</v>
      </c>
      <c r="H355" s="20" t="s">
        <v>150</v>
      </c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21">
        <v>6</v>
      </c>
      <c r="BJ355" s="18"/>
      <c r="BK355" s="18"/>
      <c r="BL355" s="21">
        <v>6</v>
      </c>
      <c r="BM355" s="6">
        <v>175</v>
      </c>
      <c r="BN355" s="6">
        <f t="array" ref="BN355">BM355*BL355</f>
        <v>1050</v>
      </c>
      <c r="BO355" s="6">
        <v>70</v>
      </c>
      <c r="BP355" s="6">
        <f t="array" ref="BP355">BO355*BL355</f>
        <v>420</v>
      </c>
      <c r="BQ355" s="18"/>
    </row>
    <row r="356" spans="1:69" ht="39" customHeight="1" x14ac:dyDescent="0.25">
      <c r="A356" s="19"/>
      <c r="B356" s="20" t="s">
        <v>915</v>
      </c>
      <c r="C356" s="20" t="s">
        <v>916</v>
      </c>
      <c r="D356" s="20" t="s">
        <v>902</v>
      </c>
      <c r="E356" s="20" t="s">
        <v>157</v>
      </c>
      <c r="F356" s="20" t="s">
        <v>118</v>
      </c>
      <c r="G356" s="20" t="s">
        <v>92</v>
      </c>
      <c r="H356" s="20" t="s">
        <v>150</v>
      </c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21">
        <v>1</v>
      </c>
      <c r="BE356" s="18"/>
      <c r="BF356" s="21">
        <v>1</v>
      </c>
      <c r="BG356" s="18"/>
      <c r="BH356" s="18"/>
      <c r="BI356" s="21">
        <v>1</v>
      </c>
      <c r="BJ356" s="18"/>
      <c r="BK356" s="18"/>
      <c r="BL356" s="21">
        <v>3</v>
      </c>
      <c r="BM356" s="6">
        <v>245</v>
      </c>
      <c r="BN356" s="6">
        <f t="array" ref="BN356">BM356*BL356</f>
        <v>735</v>
      </c>
      <c r="BO356" s="6">
        <v>98</v>
      </c>
      <c r="BP356" s="6">
        <f t="array" ref="BP356">BO356*BL356</f>
        <v>294</v>
      </c>
      <c r="BQ356" s="18"/>
    </row>
    <row r="357" spans="1:69" ht="39" customHeight="1" x14ac:dyDescent="0.25">
      <c r="A357" s="19"/>
      <c r="B357" s="20" t="s">
        <v>917</v>
      </c>
      <c r="C357" s="20" t="s">
        <v>918</v>
      </c>
      <c r="D357" s="20" t="s">
        <v>902</v>
      </c>
      <c r="E357" s="20" t="s">
        <v>157</v>
      </c>
      <c r="F357" s="20" t="s">
        <v>118</v>
      </c>
      <c r="G357" s="20" t="s">
        <v>71</v>
      </c>
      <c r="H357" s="20" t="s">
        <v>150</v>
      </c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21">
        <v>5</v>
      </c>
      <c r="BH357" s="18"/>
      <c r="BI357" s="18"/>
      <c r="BJ357" s="18"/>
      <c r="BK357" s="18"/>
      <c r="BL357" s="21">
        <v>5</v>
      </c>
      <c r="BM357" s="6">
        <v>425</v>
      </c>
      <c r="BN357" s="6">
        <f t="array" ref="BN357">BM357*BL357</f>
        <v>2125</v>
      </c>
      <c r="BO357" s="6">
        <v>170</v>
      </c>
      <c r="BP357" s="6">
        <f t="array" ref="BP357">BO357*BL357</f>
        <v>850</v>
      </c>
      <c r="BQ357" s="18"/>
    </row>
    <row r="358" spans="1:69" ht="39" customHeight="1" x14ac:dyDescent="0.25">
      <c r="A358" s="19"/>
      <c r="B358" s="20" t="s">
        <v>919</v>
      </c>
      <c r="C358" s="20" t="s">
        <v>920</v>
      </c>
      <c r="D358" s="20" t="s">
        <v>902</v>
      </c>
      <c r="E358" s="20" t="s">
        <v>157</v>
      </c>
      <c r="F358" s="20" t="s">
        <v>118</v>
      </c>
      <c r="G358" s="20" t="s">
        <v>92</v>
      </c>
      <c r="H358" s="20" t="s">
        <v>150</v>
      </c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21">
        <v>1</v>
      </c>
      <c r="BH358" s="18"/>
      <c r="BI358" s="18"/>
      <c r="BJ358" s="18"/>
      <c r="BK358" s="18"/>
      <c r="BL358" s="21">
        <v>1</v>
      </c>
      <c r="BM358" s="6">
        <v>195</v>
      </c>
      <c r="BN358" s="6">
        <f t="array" ref="BN358">BM358*BL358</f>
        <v>195</v>
      </c>
      <c r="BO358" s="6">
        <v>78</v>
      </c>
      <c r="BP358" s="6">
        <f t="array" ref="BP358">BO358*BL358</f>
        <v>78</v>
      </c>
      <c r="BQ358" s="18"/>
    </row>
    <row r="359" spans="1:69" ht="39" customHeight="1" x14ac:dyDescent="0.25">
      <c r="A359" s="19"/>
      <c r="B359" s="20" t="s">
        <v>921</v>
      </c>
      <c r="C359" s="20" t="s">
        <v>922</v>
      </c>
      <c r="D359" s="20" t="s">
        <v>100</v>
      </c>
      <c r="E359" s="20" t="s">
        <v>157</v>
      </c>
      <c r="F359" s="20" t="s">
        <v>923</v>
      </c>
      <c r="G359" s="20" t="s">
        <v>92</v>
      </c>
      <c r="H359" s="20" t="s">
        <v>150</v>
      </c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21">
        <v>2</v>
      </c>
      <c r="BE359" s="18"/>
      <c r="BF359" s="18"/>
      <c r="BG359" s="21">
        <v>1</v>
      </c>
      <c r="BH359" s="18"/>
      <c r="BI359" s="18"/>
      <c r="BJ359" s="18"/>
      <c r="BK359" s="18"/>
      <c r="BL359" s="21">
        <v>3</v>
      </c>
      <c r="BM359" s="6">
        <v>395</v>
      </c>
      <c r="BN359" s="6">
        <f t="array" ref="BN359">BM359*BL359</f>
        <v>1185</v>
      </c>
      <c r="BO359" s="6">
        <v>158</v>
      </c>
      <c r="BP359" s="6">
        <f t="array" ref="BP359">BO359*BL359</f>
        <v>474</v>
      </c>
      <c r="BQ359" s="18"/>
    </row>
    <row r="360" spans="1:69" ht="39" customHeight="1" x14ac:dyDescent="0.25">
      <c r="A360" s="19"/>
      <c r="B360" s="20" t="s">
        <v>924</v>
      </c>
      <c r="C360" s="20" t="s">
        <v>922</v>
      </c>
      <c r="D360" s="20" t="s">
        <v>100</v>
      </c>
      <c r="E360" s="20" t="s">
        <v>157</v>
      </c>
      <c r="F360" s="20" t="s">
        <v>337</v>
      </c>
      <c r="G360" s="20" t="s">
        <v>92</v>
      </c>
      <c r="H360" s="20" t="s">
        <v>150</v>
      </c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21">
        <v>1</v>
      </c>
      <c r="BE360" s="18"/>
      <c r="BF360" s="21">
        <v>4</v>
      </c>
      <c r="BG360" s="18"/>
      <c r="BH360" s="18"/>
      <c r="BI360" s="21">
        <v>1</v>
      </c>
      <c r="BJ360" s="18"/>
      <c r="BK360" s="18"/>
      <c r="BL360" s="21">
        <v>6</v>
      </c>
      <c r="BM360" s="6">
        <v>345</v>
      </c>
      <c r="BN360" s="6">
        <f t="array" ref="BN360">BM360*BL360</f>
        <v>2070</v>
      </c>
      <c r="BO360" s="6">
        <v>138</v>
      </c>
      <c r="BP360" s="6">
        <f t="array" ref="BP360">BO360*BL360</f>
        <v>828</v>
      </c>
      <c r="BQ360" s="18"/>
    </row>
    <row r="361" spans="1:69" ht="39" customHeight="1" x14ac:dyDescent="0.25">
      <c r="A361" s="19"/>
      <c r="B361" s="20" t="s">
        <v>925</v>
      </c>
      <c r="C361" s="20" t="s">
        <v>926</v>
      </c>
      <c r="D361" s="20" t="s">
        <v>100</v>
      </c>
      <c r="E361" s="20" t="s">
        <v>157</v>
      </c>
      <c r="F361" s="20" t="s">
        <v>118</v>
      </c>
      <c r="G361" s="20" t="s">
        <v>71</v>
      </c>
      <c r="H361" s="20" t="s">
        <v>150</v>
      </c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21">
        <v>5</v>
      </c>
      <c r="BH361" s="18"/>
      <c r="BI361" s="18"/>
      <c r="BJ361" s="18"/>
      <c r="BK361" s="18"/>
      <c r="BL361" s="21">
        <v>5</v>
      </c>
      <c r="BM361" s="6">
        <v>425</v>
      </c>
      <c r="BN361" s="6">
        <f t="array" ref="BN361">BM361*BL361</f>
        <v>2125</v>
      </c>
      <c r="BO361" s="6">
        <v>170</v>
      </c>
      <c r="BP361" s="6">
        <f t="array" ref="BP361">BO361*BL361</f>
        <v>850</v>
      </c>
      <c r="BQ361" s="18"/>
    </row>
    <row r="362" spans="1:69" ht="39" customHeight="1" x14ac:dyDescent="0.25">
      <c r="A362" s="19"/>
      <c r="B362" s="20" t="s">
        <v>927</v>
      </c>
      <c r="C362" s="20" t="s">
        <v>928</v>
      </c>
      <c r="D362" s="20" t="s">
        <v>100</v>
      </c>
      <c r="E362" s="20" t="s">
        <v>157</v>
      </c>
      <c r="F362" s="20" t="s">
        <v>890</v>
      </c>
      <c r="G362" s="20" t="s">
        <v>71</v>
      </c>
      <c r="H362" s="20" t="s">
        <v>150</v>
      </c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21">
        <v>4</v>
      </c>
      <c r="BJ362" s="18"/>
      <c r="BK362" s="18"/>
      <c r="BL362" s="21">
        <v>4</v>
      </c>
      <c r="BM362" s="6">
        <v>345</v>
      </c>
      <c r="BN362" s="6">
        <f t="array" ref="BN362">BM362*BL362</f>
        <v>1380</v>
      </c>
      <c r="BO362" s="6">
        <v>138</v>
      </c>
      <c r="BP362" s="6">
        <f t="array" ref="BP362">BO362*BL362</f>
        <v>552</v>
      </c>
      <c r="BQ362" s="18"/>
    </row>
    <row r="363" spans="1:69" ht="39" customHeight="1" x14ac:dyDescent="0.25">
      <c r="A363" s="19"/>
      <c r="B363" s="20" t="s">
        <v>929</v>
      </c>
      <c r="C363" s="20" t="s">
        <v>928</v>
      </c>
      <c r="D363" s="20" t="s">
        <v>100</v>
      </c>
      <c r="E363" s="20" t="s">
        <v>157</v>
      </c>
      <c r="F363" s="20" t="s">
        <v>118</v>
      </c>
      <c r="G363" s="20" t="s">
        <v>71</v>
      </c>
      <c r="H363" s="20" t="s">
        <v>150</v>
      </c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21">
        <v>3</v>
      </c>
      <c r="BE363" s="18"/>
      <c r="BF363" s="21">
        <v>4</v>
      </c>
      <c r="BG363" s="18"/>
      <c r="BH363" s="18"/>
      <c r="BI363" s="18"/>
      <c r="BJ363" s="18"/>
      <c r="BK363" s="18"/>
      <c r="BL363" s="21">
        <v>7</v>
      </c>
      <c r="BM363" s="6">
        <v>345</v>
      </c>
      <c r="BN363" s="6">
        <f t="array" ref="BN363">BM363*BL363</f>
        <v>2415</v>
      </c>
      <c r="BO363" s="6">
        <v>138</v>
      </c>
      <c r="BP363" s="6">
        <f t="array" ref="BP363">BO363*BL363</f>
        <v>966</v>
      </c>
      <c r="BQ363" s="18"/>
    </row>
    <row r="364" spans="1:69" ht="39" customHeight="1" x14ac:dyDescent="0.25">
      <c r="A364" s="19"/>
      <c r="B364" s="20" t="s">
        <v>930</v>
      </c>
      <c r="C364" s="20" t="s">
        <v>931</v>
      </c>
      <c r="D364" s="20" t="s">
        <v>100</v>
      </c>
      <c r="E364" s="20" t="s">
        <v>157</v>
      </c>
      <c r="F364" s="20" t="s">
        <v>127</v>
      </c>
      <c r="G364" s="20" t="s">
        <v>92</v>
      </c>
      <c r="H364" s="20" t="s">
        <v>150</v>
      </c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21">
        <v>3</v>
      </c>
      <c r="BG364" s="21">
        <v>2</v>
      </c>
      <c r="BH364" s="18"/>
      <c r="BI364" s="18"/>
      <c r="BJ364" s="18"/>
      <c r="BK364" s="18"/>
      <c r="BL364" s="21">
        <v>5</v>
      </c>
      <c r="BM364" s="6">
        <v>475</v>
      </c>
      <c r="BN364" s="6">
        <f t="array" ref="BN364">BM364*BL364</f>
        <v>2375</v>
      </c>
      <c r="BO364" s="6">
        <v>190</v>
      </c>
      <c r="BP364" s="6">
        <f t="array" ref="BP364">BO364*BL364</f>
        <v>950</v>
      </c>
      <c r="BQ364" s="18"/>
    </row>
    <row r="365" spans="1:69" ht="39" customHeight="1" x14ac:dyDescent="0.25">
      <c r="A365" s="19"/>
      <c r="B365" s="20" t="s">
        <v>932</v>
      </c>
      <c r="C365" s="20" t="s">
        <v>933</v>
      </c>
      <c r="D365" s="20" t="s">
        <v>100</v>
      </c>
      <c r="E365" s="20" t="s">
        <v>157</v>
      </c>
      <c r="F365" s="20" t="s">
        <v>118</v>
      </c>
      <c r="G365" s="20" t="s">
        <v>71</v>
      </c>
      <c r="H365" s="20" t="s">
        <v>150</v>
      </c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21">
        <v>1</v>
      </c>
      <c r="BE365" s="18"/>
      <c r="BF365" s="18"/>
      <c r="BG365" s="18"/>
      <c r="BH365" s="18"/>
      <c r="BI365" s="18"/>
      <c r="BJ365" s="18"/>
      <c r="BK365" s="18"/>
      <c r="BL365" s="21">
        <v>1</v>
      </c>
      <c r="BM365" s="6">
        <v>425</v>
      </c>
      <c r="BN365" s="6">
        <f t="array" ref="BN365">BM365*BL365</f>
        <v>425</v>
      </c>
      <c r="BO365" s="6">
        <v>170</v>
      </c>
      <c r="BP365" s="6">
        <f t="array" ref="BP365">BO365*BL365</f>
        <v>170</v>
      </c>
      <c r="BQ365" s="18"/>
    </row>
    <row r="366" spans="1:69" ht="39" customHeight="1" x14ac:dyDescent="0.25">
      <c r="A366" s="19"/>
      <c r="B366" s="20" t="s">
        <v>934</v>
      </c>
      <c r="C366" s="20" t="s">
        <v>935</v>
      </c>
      <c r="D366" s="20" t="s">
        <v>100</v>
      </c>
      <c r="E366" s="20" t="s">
        <v>157</v>
      </c>
      <c r="F366" s="20" t="s">
        <v>936</v>
      </c>
      <c r="G366" s="20" t="s">
        <v>71</v>
      </c>
      <c r="H366" s="20" t="s">
        <v>150</v>
      </c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21">
        <v>1</v>
      </c>
      <c r="BE366" s="18"/>
      <c r="BF366" s="21">
        <v>2</v>
      </c>
      <c r="BG366" s="21">
        <v>2</v>
      </c>
      <c r="BH366" s="18"/>
      <c r="BI366" s="18"/>
      <c r="BJ366" s="18"/>
      <c r="BK366" s="18"/>
      <c r="BL366" s="21">
        <v>5</v>
      </c>
      <c r="BM366" s="6">
        <v>545</v>
      </c>
      <c r="BN366" s="6">
        <f t="array" ref="BN366">BM366*BL366</f>
        <v>2725</v>
      </c>
      <c r="BO366" s="6">
        <v>218</v>
      </c>
      <c r="BP366" s="6">
        <f t="array" ref="BP366">BO366*BL366</f>
        <v>1090</v>
      </c>
      <c r="BQ366" s="18"/>
    </row>
    <row r="367" spans="1:69" ht="39" customHeight="1" x14ac:dyDescent="0.25">
      <c r="A367" s="19"/>
      <c r="B367" s="20" t="s">
        <v>937</v>
      </c>
      <c r="C367" s="20" t="s">
        <v>938</v>
      </c>
      <c r="D367" s="20" t="s">
        <v>100</v>
      </c>
      <c r="E367" s="20" t="s">
        <v>157</v>
      </c>
      <c r="F367" s="20" t="s">
        <v>939</v>
      </c>
      <c r="G367" s="20" t="s">
        <v>92</v>
      </c>
      <c r="H367" s="20" t="s">
        <v>72</v>
      </c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21">
        <v>1</v>
      </c>
      <c r="BG367" s="21">
        <v>1</v>
      </c>
      <c r="BH367" s="18"/>
      <c r="BI367" s="18"/>
      <c r="BJ367" s="18"/>
      <c r="BK367" s="18"/>
      <c r="BL367" s="21">
        <v>2</v>
      </c>
      <c r="BM367" s="6">
        <v>625</v>
      </c>
      <c r="BN367" s="6">
        <f t="array" ref="BN367">BM367*BL367</f>
        <v>1250</v>
      </c>
      <c r="BO367" s="6">
        <v>250</v>
      </c>
      <c r="BP367" s="6">
        <f t="array" ref="BP367">BO367*BL367</f>
        <v>500</v>
      </c>
      <c r="BQ367" s="18"/>
    </row>
    <row r="368" spans="1:69" ht="39" customHeight="1" x14ac:dyDescent="0.25">
      <c r="A368" s="19"/>
      <c r="B368" s="20" t="s">
        <v>940</v>
      </c>
      <c r="C368" s="20" t="s">
        <v>941</v>
      </c>
      <c r="D368" s="20" t="s">
        <v>100</v>
      </c>
      <c r="E368" s="20" t="s">
        <v>157</v>
      </c>
      <c r="F368" s="20" t="s">
        <v>539</v>
      </c>
      <c r="G368" s="20" t="s">
        <v>92</v>
      </c>
      <c r="H368" s="20" t="s">
        <v>72</v>
      </c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21">
        <v>1</v>
      </c>
      <c r="BG368" s="21">
        <v>2</v>
      </c>
      <c r="BH368" s="18"/>
      <c r="BI368" s="18"/>
      <c r="BJ368" s="18"/>
      <c r="BK368" s="18"/>
      <c r="BL368" s="21">
        <v>3</v>
      </c>
      <c r="BM368" s="6">
        <v>395</v>
      </c>
      <c r="BN368" s="6">
        <f t="array" ref="BN368">BM368*BL368</f>
        <v>1185</v>
      </c>
      <c r="BO368" s="6">
        <v>158</v>
      </c>
      <c r="BP368" s="6">
        <f t="array" ref="BP368">BO368*BL368</f>
        <v>474</v>
      </c>
      <c r="BQ368" s="18"/>
    </row>
    <row r="369" spans="1:69" ht="39" customHeight="1" x14ac:dyDescent="0.25">
      <c r="A369" s="19"/>
      <c r="B369" s="20" t="s">
        <v>942</v>
      </c>
      <c r="C369" s="20" t="s">
        <v>943</v>
      </c>
      <c r="D369" s="20" t="s">
        <v>100</v>
      </c>
      <c r="E369" s="20" t="s">
        <v>157</v>
      </c>
      <c r="F369" s="20" t="s">
        <v>539</v>
      </c>
      <c r="G369" s="20" t="s">
        <v>92</v>
      </c>
      <c r="H369" s="20" t="s">
        <v>134</v>
      </c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21">
        <v>1</v>
      </c>
      <c r="BJ369" s="18"/>
      <c r="BK369" s="18"/>
      <c r="BL369" s="21">
        <v>1</v>
      </c>
      <c r="BM369" s="6">
        <v>395</v>
      </c>
      <c r="BN369" s="6">
        <f t="array" ref="BN369">BM369*BL369</f>
        <v>395</v>
      </c>
      <c r="BO369" s="6">
        <v>158</v>
      </c>
      <c r="BP369" s="6">
        <f t="array" ref="BP369">BO369*BL369</f>
        <v>158</v>
      </c>
      <c r="BQ369" s="18"/>
    </row>
    <row r="370" spans="1:69" ht="39" customHeight="1" x14ac:dyDescent="0.25">
      <c r="A370" s="19"/>
      <c r="B370" s="20" t="s">
        <v>944</v>
      </c>
      <c r="C370" s="20" t="s">
        <v>945</v>
      </c>
      <c r="D370" s="20" t="s">
        <v>800</v>
      </c>
      <c r="E370" s="20" t="s">
        <v>157</v>
      </c>
      <c r="F370" s="20" t="s">
        <v>946</v>
      </c>
      <c r="G370" s="20" t="s">
        <v>92</v>
      </c>
      <c r="H370" s="20" t="s">
        <v>150</v>
      </c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21">
        <v>3</v>
      </c>
      <c r="BG370" s="18"/>
      <c r="BH370" s="18"/>
      <c r="BI370" s="18"/>
      <c r="BJ370" s="18"/>
      <c r="BK370" s="18"/>
      <c r="BL370" s="21">
        <v>3</v>
      </c>
      <c r="BM370" s="6">
        <v>290</v>
      </c>
      <c r="BN370" s="6">
        <f t="array" ref="BN370">BM370*BL370</f>
        <v>870</v>
      </c>
      <c r="BO370" s="6">
        <v>116</v>
      </c>
      <c r="BP370" s="6">
        <f t="array" ref="BP370">BO370*BL370</f>
        <v>348</v>
      </c>
      <c r="BQ370" s="18"/>
    </row>
    <row r="371" spans="1:69" ht="39" customHeight="1" x14ac:dyDescent="0.25">
      <c r="A371" s="19"/>
      <c r="B371" s="20" t="s">
        <v>947</v>
      </c>
      <c r="C371" s="20" t="s">
        <v>948</v>
      </c>
      <c r="D371" s="20" t="s">
        <v>100</v>
      </c>
      <c r="E371" s="20" t="s">
        <v>157</v>
      </c>
      <c r="F371" s="20" t="s">
        <v>949</v>
      </c>
      <c r="G371" s="20" t="s">
        <v>92</v>
      </c>
      <c r="H371" s="20" t="s">
        <v>150</v>
      </c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21">
        <v>1</v>
      </c>
      <c r="BE371" s="18"/>
      <c r="BF371" s="18"/>
      <c r="BG371" s="18"/>
      <c r="BH371" s="18"/>
      <c r="BI371" s="21">
        <v>1</v>
      </c>
      <c r="BJ371" s="18"/>
      <c r="BK371" s="18"/>
      <c r="BL371" s="21">
        <v>2</v>
      </c>
      <c r="BM371" s="6">
        <v>345</v>
      </c>
      <c r="BN371" s="6">
        <f t="array" ref="BN371">BM371*BL371</f>
        <v>690</v>
      </c>
      <c r="BO371" s="6">
        <v>138</v>
      </c>
      <c r="BP371" s="6">
        <f t="array" ref="BP371">BO371*BL371</f>
        <v>276</v>
      </c>
      <c r="BQ371" s="18"/>
    </row>
    <row r="372" spans="1:69" ht="39" customHeight="1" x14ac:dyDescent="0.25">
      <c r="A372" s="19"/>
      <c r="B372" s="20" t="s">
        <v>950</v>
      </c>
      <c r="C372" s="20" t="s">
        <v>951</v>
      </c>
      <c r="D372" s="20" t="s">
        <v>100</v>
      </c>
      <c r="E372" s="20" t="s">
        <v>157</v>
      </c>
      <c r="F372" s="20" t="s">
        <v>118</v>
      </c>
      <c r="G372" s="20" t="s">
        <v>92</v>
      </c>
      <c r="H372" s="20" t="s">
        <v>150</v>
      </c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21">
        <v>1</v>
      </c>
      <c r="BG372" s="18"/>
      <c r="BH372" s="18"/>
      <c r="BI372" s="21">
        <v>1</v>
      </c>
      <c r="BJ372" s="18"/>
      <c r="BK372" s="18"/>
      <c r="BL372" s="21">
        <v>2</v>
      </c>
      <c r="BM372" s="6">
        <v>795</v>
      </c>
      <c r="BN372" s="6">
        <f t="array" ref="BN372">BM372*BL372</f>
        <v>1590</v>
      </c>
      <c r="BO372" s="6">
        <v>318</v>
      </c>
      <c r="BP372" s="6">
        <f t="array" ref="BP372">BO372*BL372</f>
        <v>636</v>
      </c>
      <c r="BQ372" s="18"/>
    </row>
    <row r="373" spans="1:69" ht="39" customHeight="1" x14ac:dyDescent="0.25">
      <c r="A373" s="19"/>
      <c r="B373" s="20" t="s">
        <v>952</v>
      </c>
      <c r="C373" s="20" t="s">
        <v>953</v>
      </c>
      <c r="D373" s="20" t="s">
        <v>100</v>
      </c>
      <c r="E373" s="20" t="s">
        <v>157</v>
      </c>
      <c r="F373" s="20" t="s">
        <v>954</v>
      </c>
      <c r="G373" s="20" t="s">
        <v>71</v>
      </c>
      <c r="H373" s="20" t="s">
        <v>150</v>
      </c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21">
        <v>2</v>
      </c>
      <c r="BE373" s="18"/>
      <c r="BF373" s="21">
        <v>3</v>
      </c>
      <c r="BG373" s="18"/>
      <c r="BH373" s="18"/>
      <c r="BI373" s="18"/>
      <c r="BJ373" s="18"/>
      <c r="BK373" s="18"/>
      <c r="BL373" s="21">
        <v>5</v>
      </c>
      <c r="BM373" s="6">
        <v>425</v>
      </c>
      <c r="BN373" s="6">
        <f t="array" ref="BN373">BM373*BL373</f>
        <v>2125</v>
      </c>
      <c r="BO373" s="6">
        <v>170</v>
      </c>
      <c r="BP373" s="6">
        <f t="array" ref="BP373">BO373*BL373</f>
        <v>850</v>
      </c>
      <c r="BQ373" s="18"/>
    </row>
    <row r="374" spans="1:69" ht="39" customHeight="1" x14ac:dyDescent="0.25">
      <c r="A374" s="19"/>
      <c r="B374" s="20" t="s">
        <v>955</v>
      </c>
      <c r="C374" s="20" t="s">
        <v>956</v>
      </c>
      <c r="D374" s="20" t="s">
        <v>100</v>
      </c>
      <c r="E374" s="20" t="s">
        <v>157</v>
      </c>
      <c r="F374" s="20" t="s">
        <v>105</v>
      </c>
      <c r="G374" s="20" t="s">
        <v>92</v>
      </c>
      <c r="H374" s="20" t="s">
        <v>150</v>
      </c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21">
        <v>2</v>
      </c>
      <c r="BE374" s="18"/>
      <c r="BF374" s="21">
        <v>1</v>
      </c>
      <c r="BG374" s="21">
        <v>1</v>
      </c>
      <c r="BH374" s="18"/>
      <c r="BI374" s="21">
        <v>2</v>
      </c>
      <c r="BJ374" s="18"/>
      <c r="BK374" s="18"/>
      <c r="BL374" s="21">
        <v>6</v>
      </c>
      <c r="BM374" s="6">
        <v>395</v>
      </c>
      <c r="BN374" s="6">
        <f t="array" ref="BN374">BM374*BL374</f>
        <v>2370</v>
      </c>
      <c r="BO374" s="6">
        <v>158</v>
      </c>
      <c r="BP374" s="6">
        <f t="array" ref="BP374">BO374*BL374</f>
        <v>948</v>
      </c>
      <c r="BQ374" s="18"/>
    </row>
    <row r="375" spans="1:69" ht="39" customHeight="1" x14ac:dyDescent="0.25">
      <c r="A375" s="19"/>
      <c r="B375" s="20" t="s">
        <v>957</v>
      </c>
      <c r="C375" s="20" t="s">
        <v>958</v>
      </c>
      <c r="D375" s="20" t="s">
        <v>100</v>
      </c>
      <c r="E375" s="20" t="s">
        <v>157</v>
      </c>
      <c r="F375" s="20" t="s">
        <v>959</v>
      </c>
      <c r="G375" s="20" t="s">
        <v>92</v>
      </c>
      <c r="H375" s="20" t="s">
        <v>150</v>
      </c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21">
        <v>1</v>
      </c>
      <c r="BJ375" s="18"/>
      <c r="BK375" s="18"/>
      <c r="BL375" s="21">
        <v>1</v>
      </c>
      <c r="BM375" s="6">
        <v>625</v>
      </c>
      <c r="BN375" s="6">
        <f t="array" ref="BN375">BM375*BL375</f>
        <v>625</v>
      </c>
      <c r="BO375" s="6">
        <v>250</v>
      </c>
      <c r="BP375" s="6">
        <f t="array" ref="BP375">BO375*BL375</f>
        <v>250</v>
      </c>
      <c r="BQ375" s="18"/>
    </row>
    <row r="376" spans="1:69" ht="39" customHeight="1" x14ac:dyDescent="0.25">
      <c r="A376" s="19"/>
      <c r="B376" s="20" t="s">
        <v>960</v>
      </c>
      <c r="C376" s="20" t="s">
        <v>961</v>
      </c>
      <c r="D376" s="20" t="s">
        <v>100</v>
      </c>
      <c r="E376" s="20" t="s">
        <v>157</v>
      </c>
      <c r="F376" s="20" t="s">
        <v>962</v>
      </c>
      <c r="G376" s="20" t="s">
        <v>71</v>
      </c>
      <c r="H376" s="20" t="s">
        <v>150</v>
      </c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21">
        <v>2</v>
      </c>
      <c r="BE376" s="18"/>
      <c r="BF376" s="21">
        <v>3</v>
      </c>
      <c r="BG376" s="21">
        <v>4</v>
      </c>
      <c r="BH376" s="18"/>
      <c r="BI376" s="18"/>
      <c r="BJ376" s="18"/>
      <c r="BK376" s="18"/>
      <c r="BL376" s="21">
        <v>9</v>
      </c>
      <c r="BM376" s="6">
        <v>895</v>
      </c>
      <c r="BN376" s="6">
        <f t="array" ref="BN376">BM376*BL376</f>
        <v>8055</v>
      </c>
      <c r="BO376" s="6">
        <v>358</v>
      </c>
      <c r="BP376" s="6">
        <f t="array" ref="BP376">BO376*BL376</f>
        <v>3222</v>
      </c>
      <c r="BQ376" s="18"/>
    </row>
    <row r="377" spans="1:69" ht="39" customHeight="1" x14ac:dyDescent="0.25">
      <c r="A377" s="19"/>
      <c r="B377" s="20" t="s">
        <v>963</v>
      </c>
      <c r="C377" s="20" t="s">
        <v>964</v>
      </c>
      <c r="D377" s="20" t="s">
        <v>100</v>
      </c>
      <c r="E377" s="20" t="s">
        <v>157</v>
      </c>
      <c r="F377" s="20" t="s">
        <v>105</v>
      </c>
      <c r="G377" s="20" t="s">
        <v>71</v>
      </c>
      <c r="H377" s="20" t="s">
        <v>72</v>
      </c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21">
        <v>1</v>
      </c>
      <c r="BD377" s="21">
        <v>4</v>
      </c>
      <c r="BE377" s="18"/>
      <c r="BF377" s="21">
        <v>6</v>
      </c>
      <c r="BG377" s="21">
        <v>6</v>
      </c>
      <c r="BH377" s="18"/>
      <c r="BI377" s="21">
        <v>2</v>
      </c>
      <c r="BJ377" s="18"/>
      <c r="BK377" s="18"/>
      <c r="BL377" s="21">
        <v>19</v>
      </c>
      <c r="BM377" s="6">
        <v>345</v>
      </c>
      <c r="BN377" s="6">
        <f t="array" ref="BN377">BM377*BL377</f>
        <v>6555</v>
      </c>
      <c r="BO377" s="6">
        <v>138</v>
      </c>
      <c r="BP377" s="6">
        <f t="array" ref="BP377">BO377*BL377</f>
        <v>2622</v>
      </c>
      <c r="BQ377" s="18"/>
    </row>
    <row r="378" spans="1:69" ht="39" customHeight="1" x14ac:dyDescent="0.25">
      <c r="A378" s="19"/>
      <c r="B378" s="20" t="s">
        <v>965</v>
      </c>
      <c r="C378" s="20" t="s">
        <v>966</v>
      </c>
      <c r="D378" s="20" t="s">
        <v>100</v>
      </c>
      <c r="E378" s="20" t="s">
        <v>157</v>
      </c>
      <c r="F378" s="20" t="s">
        <v>445</v>
      </c>
      <c r="G378" s="20" t="s">
        <v>71</v>
      </c>
      <c r="H378" s="20" t="s">
        <v>150</v>
      </c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21">
        <v>1</v>
      </c>
      <c r="BE378" s="18"/>
      <c r="BF378" s="18"/>
      <c r="BG378" s="21">
        <v>1</v>
      </c>
      <c r="BH378" s="18"/>
      <c r="BI378" s="18"/>
      <c r="BJ378" s="18"/>
      <c r="BK378" s="18"/>
      <c r="BL378" s="21">
        <v>2</v>
      </c>
      <c r="BM378" s="6">
        <v>695</v>
      </c>
      <c r="BN378" s="6">
        <f t="array" ref="BN378">BM378*BL378</f>
        <v>1390</v>
      </c>
      <c r="BO378" s="6">
        <v>278</v>
      </c>
      <c r="BP378" s="6">
        <f t="array" ref="BP378">BO378*BL378</f>
        <v>556</v>
      </c>
      <c r="BQ378" s="18"/>
    </row>
    <row r="379" spans="1:69" ht="39" customHeight="1" x14ac:dyDescent="0.25">
      <c r="A379" s="19"/>
      <c r="B379" s="20" t="s">
        <v>967</v>
      </c>
      <c r="C379" s="20" t="s">
        <v>968</v>
      </c>
      <c r="D379" s="20" t="s">
        <v>100</v>
      </c>
      <c r="E379" s="20" t="s">
        <v>157</v>
      </c>
      <c r="F379" s="20" t="s">
        <v>445</v>
      </c>
      <c r="G379" s="20" t="s">
        <v>71</v>
      </c>
      <c r="H379" s="20" t="s">
        <v>150</v>
      </c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21">
        <v>1</v>
      </c>
      <c r="BE379" s="18"/>
      <c r="BF379" s="21">
        <v>1</v>
      </c>
      <c r="BG379" s="18"/>
      <c r="BH379" s="18"/>
      <c r="BI379" s="18"/>
      <c r="BJ379" s="18"/>
      <c r="BK379" s="18"/>
      <c r="BL379" s="21">
        <v>2</v>
      </c>
      <c r="BM379" s="6">
        <v>745</v>
      </c>
      <c r="BN379" s="6">
        <f t="array" ref="BN379">BM379*BL379</f>
        <v>1490</v>
      </c>
      <c r="BO379" s="6">
        <v>298</v>
      </c>
      <c r="BP379" s="6">
        <f t="array" ref="BP379">BO379*BL379</f>
        <v>596</v>
      </c>
      <c r="BQ379" s="18"/>
    </row>
    <row r="380" spans="1:69" ht="39" customHeight="1" x14ac:dyDescent="0.25">
      <c r="A380" s="19"/>
      <c r="B380" s="20" t="s">
        <v>969</v>
      </c>
      <c r="C380" s="20" t="s">
        <v>970</v>
      </c>
      <c r="D380" s="20" t="s">
        <v>100</v>
      </c>
      <c r="E380" s="20" t="s">
        <v>157</v>
      </c>
      <c r="F380" s="20" t="s">
        <v>121</v>
      </c>
      <c r="G380" s="20" t="s">
        <v>71</v>
      </c>
      <c r="H380" s="20" t="s">
        <v>150</v>
      </c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21">
        <v>1</v>
      </c>
      <c r="BE380" s="18"/>
      <c r="BF380" s="18"/>
      <c r="BG380" s="18"/>
      <c r="BH380" s="18"/>
      <c r="BI380" s="18"/>
      <c r="BJ380" s="18"/>
      <c r="BK380" s="18"/>
      <c r="BL380" s="21">
        <v>1</v>
      </c>
      <c r="BM380" s="6">
        <v>625</v>
      </c>
      <c r="BN380" s="6">
        <f t="array" ref="BN380">BM380*BL380</f>
        <v>625</v>
      </c>
      <c r="BO380" s="6">
        <v>250</v>
      </c>
      <c r="BP380" s="6">
        <f t="array" ref="BP380">BO380*BL380</f>
        <v>250</v>
      </c>
      <c r="BQ380" s="18"/>
    </row>
    <row r="381" spans="1:69" ht="39" customHeight="1" x14ac:dyDescent="0.25">
      <c r="A381" s="19"/>
      <c r="B381" s="20" t="s">
        <v>971</v>
      </c>
      <c r="C381" s="20" t="s">
        <v>970</v>
      </c>
      <c r="D381" s="20" t="s">
        <v>100</v>
      </c>
      <c r="E381" s="20" t="s">
        <v>157</v>
      </c>
      <c r="F381" s="20" t="s">
        <v>539</v>
      </c>
      <c r="G381" s="20" t="s">
        <v>71</v>
      </c>
      <c r="H381" s="20" t="s">
        <v>150</v>
      </c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21">
        <v>1</v>
      </c>
      <c r="BG381" s="18"/>
      <c r="BH381" s="18"/>
      <c r="BI381" s="18"/>
      <c r="BJ381" s="18"/>
      <c r="BK381" s="18"/>
      <c r="BL381" s="21">
        <v>1</v>
      </c>
      <c r="BM381" s="6">
        <v>625</v>
      </c>
      <c r="BN381" s="6">
        <f t="array" ref="BN381">BM381*BL381</f>
        <v>625</v>
      </c>
      <c r="BO381" s="6">
        <v>250</v>
      </c>
      <c r="BP381" s="6">
        <f t="array" ref="BP381">BO381*BL381</f>
        <v>250</v>
      </c>
      <c r="BQ381" s="18"/>
    </row>
    <row r="382" spans="1:69" ht="39" customHeight="1" x14ac:dyDescent="0.25">
      <c r="A382" s="19"/>
      <c r="B382" s="20" t="s">
        <v>972</v>
      </c>
      <c r="C382" s="20" t="s">
        <v>973</v>
      </c>
      <c r="D382" s="20" t="s">
        <v>100</v>
      </c>
      <c r="E382" s="20" t="s">
        <v>157</v>
      </c>
      <c r="F382" s="20" t="s">
        <v>974</v>
      </c>
      <c r="G382" s="20" t="s">
        <v>71</v>
      </c>
      <c r="H382" s="20" t="s">
        <v>150</v>
      </c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21">
        <v>1</v>
      </c>
      <c r="BG382" s="18"/>
      <c r="BH382" s="18"/>
      <c r="BI382" s="18"/>
      <c r="BJ382" s="18"/>
      <c r="BK382" s="18"/>
      <c r="BL382" s="21">
        <v>1</v>
      </c>
      <c r="BM382" s="6">
        <v>845</v>
      </c>
      <c r="BN382" s="6">
        <f t="array" ref="BN382">BM382*BL382</f>
        <v>845</v>
      </c>
      <c r="BO382" s="6">
        <v>338</v>
      </c>
      <c r="BP382" s="6">
        <f t="array" ref="BP382">BO382*BL382</f>
        <v>338</v>
      </c>
      <c r="BQ382" s="18"/>
    </row>
    <row r="383" spans="1:69" ht="39" customHeight="1" x14ac:dyDescent="0.25">
      <c r="A383" s="19"/>
      <c r="B383" s="20" t="s">
        <v>975</v>
      </c>
      <c r="C383" s="20" t="s">
        <v>976</v>
      </c>
      <c r="D383" s="20" t="s">
        <v>100</v>
      </c>
      <c r="E383" s="20" t="s">
        <v>157</v>
      </c>
      <c r="F383" s="20" t="s">
        <v>118</v>
      </c>
      <c r="G383" s="20" t="s">
        <v>71</v>
      </c>
      <c r="H383" s="20" t="s">
        <v>150</v>
      </c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21">
        <v>1</v>
      </c>
      <c r="BG383" s="18"/>
      <c r="BH383" s="18"/>
      <c r="BI383" s="21">
        <v>2</v>
      </c>
      <c r="BJ383" s="18"/>
      <c r="BK383" s="18"/>
      <c r="BL383" s="21">
        <v>3</v>
      </c>
      <c r="BM383" s="6">
        <v>495</v>
      </c>
      <c r="BN383" s="6">
        <f t="array" ref="BN383">BM383*BL383</f>
        <v>1485</v>
      </c>
      <c r="BO383" s="6">
        <v>198</v>
      </c>
      <c r="BP383" s="6">
        <f t="array" ref="BP383">BO383*BL383</f>
        <v>594</v>
      </c>
      <c r="BQ383" s="18"/>
    </row>
    <row r="384" spans="1:69" ht="39" customHeight="1" x14ac:dyDescent="0.25">
      <c r="A384" s="19"/>
      <c r="B384" s="20" t="s">
        <v>977</v>
      </c>
      <c r="C384" s="20" t="s">
        <v>978</v>
      </c>
      <c r="D384" s="20" t="s">
        <v>100</v>
      </c>
      <c r="E384" s="20" t="s">
        <v>157</v>
      </c>
      <c r="F384" s="20" t="s">
        <v>118</v>
      </c>
      <c r="G384" s="20" t="s">
        <v>71</v>
      </c>
      <c r="H384" s="20" t="s">
        <v>150</v>
      </c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21">
        <v>1</v>
      </c>
      <c r="BG384" s="21">
        <v>3</v>
      </c>
      <c r="BH384" s="18"/>
      <c r="BI384" s="18"/>
      <c r="BJ384" s="18"/>
      <c r="BK384" s="18"/>
      <c r="BL384" s="21">
        <v>4</v>
      </c>
      <c r="BM384" s="6">
        <v>845</v>
      </c>
      <c r="BN384" s="6">
        <f t="array" ref="BN384">BM384*BL384</f>
        <v>3380</v>
      </c>
      <c r="BO384" s="6">
        <v>338</v>
      </c>
      <c r="BP384" s="6">
        <f t="array" ref="BP384">BO384*BL384</f>
        <v>1352</v>
      </c>
      <c r="BQ384" s="18"/>
    </row>
    <row r="385" spans="1:69" ht="39" customHeight="1" x14ac:dyDescent="0.25">
      <c r="A385" s="19"/>
      <c r="B385" s="20" t="s">
        <v>979</v>
      </c>
      <c r="C385" s="20" t="s">
        <v>980</v>
      </c>
      <c r="D385" s="20" t="s">
        <v>100</v>
      </c>
      <c r="E385" s="20" t="s">
        <v>157</v>
      </c>
      <c r="F385" s="20" t="s">
        <v>121</v>
      </c>
      <c r="G385" s="20" t="s">
        <v>71</v>
      </c>
      <c r="H385" s="20" t="s">
        <v>150</v>
      </c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21">
        <v>1</v>
      </c>
      <c r="BE385" s="18"/>
      <c r="BF385" s="18"/>
      <c r="BG385" s="18"/>
      <c r="BH385" s="18"/>
      <c r="BI385" s="18"/>
      <c r="BJ385" s="18"/>
      <c r="BK385" s="18"/>
      <c r="BL385" s="21">
        <v>1</v>
      </c>
      <c r="BM385" s="6">
        <v>475</v>
      </c>
      <c r="BN385" s="6">
        <f t="array" ref="BN385">BM385*BL385</f>
        <v>475</v>
      </c>
      <c r="BO385" s="6">
        <v>190</v>
      </c>
      <c r="BP385" s="6">
        <f t="array" ref="BP385">BO385*BL385</f>
        <v>190</v>
      </c>
      <c r="BQ385" s="18"/>
    </row>
    <row r="386" spans="1:69" ht="39" customHeight="1" x14ac:dyDescent="0.25">
      <c r="A386" s="19"/>
      <c r="B386" s="20" t="s">
        <v>981</v>
      </c>
      <c r="C386" s="20" t="s">
        <v>982</v>
      </c>
      <c r="D386" s="20" t="s">
        <v>100</v>
      </c>
      <c r="E386" s="20" t="s">
        <v>157</v>
      </c>
      <c r="F386" s="20" t="s">
        <v>205</v>
      </c>
      <c r="G386" s="20" t="s">
        <v>71</v>
      </c>
      <c r="H386" s="20" t="s">
        <v>150</v>
      </c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21">
        <v>1</v>
      </c>
      <c r="BG386" s="18"/>
      <c r="BH386" s="18"/>
      <c r="BI386" s="18"/>
      <c r="BJ386" s="18"/>
      <c r="BK386" s="18"/>
      <c r="BL386" s="21">
        <v>1</v>
      </c>
      <c r="BM386" s="6">
        <v>745</v>
      </c>
      <c r="BN386" s="6">
        <f t="array" ref="BN386">BM386*BL386</f>
        <v>745</v>
      </c>
      <c r="BO386" s="6">
        <v>298</v>
      </c>
      <c r="BP386" s="6">
        <f t="array" ref="BP386">BO386*BL386</f>
        <v>298</v>
      </c>
      <c r="BQ386" s="18"/>
    </row>
    <row r="387" spans="1:69" ht="39" customHeight="1" x14ac:dyDescent="0.25">
      <c r="A387" s="19"/>
      <c r="B387" s="20" t="s">
        <v>983</v>
      </c>
      <c r="C387" s="20" t="s">
        <v>984</v>
      </c>
      <c r="D387" s="20" t="s">
        <v>100</v>
      </c>
      <c r="E387" s="20" t="s">
        <v>157</v>
      </c>
      <c r="F387" s="20" t="s">
        <v>105</v>
      </c>
      <c r="G387" s="20" t="s">
        <v>71</v>
      </c>
      <c r="H387" s="20" t="s">
        <v>150</v>
      </c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21">
        <v>1</v>
      </c>
      <c r="BE387" s="18"/>
      <c r="BF387" s="18"/>
      <c r="BG387" s="18"/>
      <c r="BH387" s="18"/>
      <c r="BI387" s="18"/>
      <c r="BJ387" s="18"/>
      <c r="BK387" s="18"/>
      <c r="BL387" s="21">
        <v>1</v>
      </c>
      <c r="BM387" s="6">
        <v>345</v>
      </c>
      <c r="BN387" s="6">
        <f t="array" ref="BN387">BM387*BL387</f>
        <v>345</v>
      </c>
      <c r="BO387" s="6">
        <v>138</v>
      </c>
      <c r="BP387" s="6">
        <f t="array" ref="BP387">BO387*BL387</f>
        <v>138</v>
      </c>
      <c r="BQ387" s="18"/>
    </row>
    <row r="388" spans="1:69" ht="39" customHeight="1" x14ac:dyDescent="0.25">
      <c r="A388" s="19"/>
      <c r="B388" s="20" t="s">
        <v>985</v>
      </c>
      <c r="C388" s="20" t="s">
        <v>986</v>
      </c>
      <c r="D388" s="20" t="s">
        <v>100</v>
      </c>
      <c r="E388" s="20" t="s">
        <v>157</v>
      </c>
      <c r="F388" s="20" t="s">
        <v>912</v>
      </c>
      <c r="G388" s="20" t="s">
        <v>71</v>
      </c>
      <c r="H388" s="20" t="s">
        <v>150</v>
      </c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21">
        <v>2</v>
      </c>
      <c r="BE388" s="18"/>
      <c r="BF388" s="18"/>
      <c r="BG388" s="18"/>
      <c r="BH388" s="18"/>
      <c r="BI388" s="18"/>
      <c r="BJ388" s="18"/>
      <c r="BK388" s="18"/>
      <c r="BL388" s="21">
        <v>2</v>
      </c>
      <c r="BM388" s="6">
        <v>395</v>
      </c>
      <c r="BN388" s="6">
        <f t="array" ref="BN388">BM388*BL388</f>
        <v>790</v>
      </c>
      <c r="BO388" s="6">
        <v>158</v>
      </c>
      <c r="BP388" s="6">
        <f t="array" ref="BP388">BO388*BL388</f>
        <v>316</v>
      </c>
      <c r="BQ388" s="18"/>
    </row>
    <row r="389" spans="1:69" ht="39" customHeight="1" x14ac:dyDescent="0.25">
      <c r="A389" s="19"/>
      <c r="B389" s="20" t="s">
        <v>987</v>
      </c>
      <c r="C389" s="20" t="s">
        <v>988</v>
      </c>
      <c r="D389" s="20" t="s">
        <v>100</v>
      </c>
      <c r="E389" s="20" t="s">
        <v>157</v>
      </c>
      <c r="F389" s="20" t="s">
        <v>912</v>
      </c>
      <c r="G389" s="20" t="s">
        <v>71</v>
      </c>
      <c r="H389" s="20" t="s">
        <v>150</v>
      </c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21">
        <v>2</v>
      </c>
      <c r="BJ389" s="18"/>
      <c r="BK389" s="18"/>
      <c r="BL389" s="21">
        <v>2</v>
      </c>
      <c r="BM389" s="6">
        <v>525</v>
      </c>
      <c r="BN389" s="6">
        <f t="array" ref="BN389">BM389*BL389</f>
        <v>1050</v>
      </c>
      <c r="BO389" s="6">
        <v>210</v>
      </c>
      <c r="BP389" s="6">
        <f t="array" ref="BP389">BO389*BL389</f>
        <v>420</v>
      </c>
      <c r="BQ389" s="18"/>
    </row>
    <row r="390" spans="1:69" ht="39" customHeight="1" x14ac:dyDescent="0.25">
      <c r="A390" s="19"/>
      <c r="B390" s="20" t="s">
        <v>989</v>
      </c>
      <c r="C390" s="20" t="s">
        <v>990</v>
      </c>
      <c r="D390" s="20" t="s">
        <v>100</v>
      </c>
      <c r="E390" s="20" t="s">
        <v>157</v>
      </c>
      <c r="F390" s="20" t="s">
        <v>352</v>
      </c>
      <c r="G390" s="20" t="s">
        <v>71</v>
      </c>
      <c r="H390" s="20" t="s">
        <v>150</v>
      </c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21">
        <v>2</v>
      </c>
      <c r="BH390" s="18"/>
      <c r="BI390" s="18"/>
      <c r="BJ390" s="18"/>
      <c r="BK390" s="18"/>
      <c r="BL390" s="21">
        <v>2</v>
      </c>
      <c r="BM390" s="6">
        <v>595</v>
      </c>
      <c r="BN390" s="6">
        <f t="array" ref="BN390">BM390*BL390</f>
        <v>1190</v>
      </c>
      <c r="BO390" s="6">
        <v>238</v>
      </c>
      <c r="BP390" s="6">
        <f t="array" ref="BP390">BO390*BL390</f>
        <v>476</v>
      </c>
      <c r="BQ390" s="18"/>
    </row>
    <row r="391" spans="1:69" ht="39" customHeight="1" x14ac:dyDescent="0.25">
      <c r="A391" s="19"/>
      <c r="B391" s="20" t="s">
        <v>991</v>
      </c>
      <c r="C391" s="20" t="s">
        <v>992</v>
      </c>
      <c r="D391" s="20" t="s">
        <v>100</v>
      </c>
      <c r="E391" s="20" t="s">
        <v>157</v>
      </c>
      <c r="F391" s="20" t="s">
        <v>352</v>
      </c>
      <c r="G391" s="20" t="s">
        <v>71</v>
      </c>
      <c r="H391" s="20" t="s">
        <v>150</v>
      </c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21">
        <v>2</v>
      </c>
      <c r="BG391" s="18"/>
      <c r="BH391" s="18"/>
      <c r="BI391" s="18"/>
      <c r="BJ391" s="18"/>
      <c r="BK391" s="18"/>
      <c r="BL391" s="21">
        <v>2</v>
      </c>
      <c r="BM391" s="6">
        <v>395</v>
      </c>
      <c r="BN391" s="6">
        <f t="array" ref="BN391">BM391*BL391</f>
        <v>790</v>
      </c>
      <c r="BO391" s="6">
        <v>158</v>
      </c>
      <c r="BP391" s="6">
        <f t="array" ref="BP391">BO391*BL391</f>
        <v>316</v>
      </c>
      <c r="BQ391" s="18"/>
    </row>
    <row r="392" spans="1:69" ht="39" customHeight="1" x14ac:dyDescent="0.25">
      <c r="A392" s="19"/>
      <c r="B392" s="20" t="s">
        <v>993</v>
      </c>
      <c r="C392" s="20" t="s">
        <v>994</v>
      </c>
      <c r="D392" s="20" t="s">
        <v>100</v>
      </c>
      <c r="E392" s="20" t="s">
        <v>157</v>
      </c>
      <c r="F392" s="20" t="s">
        <v>539</v>
      </c>
      <c r="G392" s="20" t="s">
        <v>92</v>
      </c>
      <c r="H392" s="20" t="s">
        <v>134</v>
      </c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21">
        <v>2</v>
      </c>
      <c r="BG392" s="21">
        <v>3</v>
      </c>
      <c r="BH392" s="18"/>
      <c r="BI392" s="18"/>
      <c r="BJ392" s="18"/>
      <c r="BK392" s="18"/>
      <c r="BL392" s="21">
        <v>5</v>
      </c>
      <c r="BM392" s="6">
        <v>375</v>
      </c>
      <c r="BN392" s="6">
        <f t="array" ref="BN392">BM392*BL392</f>
        <v>1875</v>
      </c>
      <c r="BO392" s="6">
        <v>150</v>
      </c>
      <c r="BP392" s="6">
        <f t="array" ref="BP392">BO392*BL392</f>
        <v>750</v>
      </c>
      <c r="BQ392" s="18"/>
    </row>
    <row r="393" spans="1:69" ht="39" customHeight="1" x14ac:dyDescent="0.25">
      <c r="A393" s="19"/>
      <c r="B393" s="20" t="s">
        <v>995</v>
      </c>
      <c r="C393" s="20" t="s">
        <v>996</v>
      </c>
      <c r="D393" s="20" t="s">
        <v>100</v>
      </c>
      <c r="E393" s="20" t="s">
        <v>157</v>
      </c>
      <c r="F393" s="20" t="s">
        <v>997</v>
      </c>
      <c r="G393" s="20" t="s">
        <v>92</v>
      </c>
      <c r="H393" s="20" t="s">
        <v>150</v>
      </c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21">
        <v>1</v>
      </c>
      <c r="BH393" s="18"/>
      <c r="BI393" s="21">
        <v>1</v>
      </c>
      <c r="BJ393" s="18"/>
      <c r="BK393" s="18"/>
      <c r="BL393" s="21">
        <v>2</v>
      </c>
      <c r="BM393" s="6">
        <v>465</v>
      </c>
      <c r="BN393" s="6">
        <f t="array" ref="BN393">BM393*BL393</f>
        <v>930</v>
      </c>
      <c r="BO393" s="6">
        <v>186</v>
      </c>
      <c r="BP393" s="6">
        <f t="array" ref="BP393">BO393*BL393</f>
        <v>372</v>
      </c>
      <c r="BQ393" s="18"/>
    </row>
    <row r="394" spans="1:69" ht="39" customHeight="1" x14ac:dyDescent="0.25">
      <c r="A394" s="19"/>
      <c r="B394" s="20" t="s">
        <v>998</v>
      </c>
      <c r="C394" s="20" t="s">
        <v>999</v>
      </c>
      <c r="D394" s="20" t="s">
        <v>100</v>
      </c>
      <c r="E394" s="20" t="s">
        <v>157</v>
      </c>
      <c r="F394" s="20" t="s">
        <v>118</v>
      </c>
      <c r="G394" s="20" t="s">
        <v>92</v>
      </c>
      <c r="H394" s="20" t="s">
        <v>150</v>
      </c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21">
        <v>1</v>
      </c>
      <c r="BE394" s="18"/>
      <c r="BF394" s="21">
        <v>1</v>
      </c>
      <c r="BG394" s="21">
        <v>1</v>
      </c>
      <c r="BH394" s="18"/>
      <c r="BI394" s="18"/>
      <c r="BJ394" s="18"/>
      <c r="BK394" s="18"/>
      <c r="BL394" s="21">
        <v>3</v>
      </c>
      <c r="BM394" s="6">
        <v>375</v>
      </c>
      <c r="BN394" s="6">
        <f t="array" ref="BN394">BM394*BL394</f>
        <v>1125</v>
      </c>
      <c r="BO394" s="6">
        <v>150</v>
      </c>
      <c r="BP394" s="6">
        <f t="array" ref="BP394">BO394*BL394</f>
        <v>450</v>
      </c>
      <c r="BQ394" s="18"/>
    </row>
    <row r="395" spans="1:69" ht="39" customHeight="1" x14ac:dyDescent="0.25">
      <c r="A395" s="19"/>
      <c r="B395" s="20" t="s">
        <v>1000</v>
      </c>
      <c r="C395" s="20" t="s">
        <v>1001</v>
      </c>
      <c r="D395" s="20" t="s">
        <v>100</v>
      </c>
      <c r="E395" s="20" t="s">
        <v>157</v>
      </c>
      <c r="F395" s="20" t="s">
        <v>997</v>
      </c>
      <c r="G395" s="20" t="s">
        <v>92</v>
      </c>
      <c r="H395" s="20" t="s">
        <v>150</v>
      </c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21">
        <v>1</v>
      </c>
      <c r="BE395" s="18"/>
      <c r="BF395" s="18"/>
      <c r="BG395" s="18"/>
      <c r="BH395" s="18"/>
      <c r="BI395" s="21">
        <v>1</v>
      </c>
      <c r="BJ395" s="18"/>
      <c r="BK395" s="18"/>
      <c r="BL395" s="21">
        <v>2</v>
      </c>
      <c r="BM395" s="6">
        <v>345</v>
      </c>
      <c r="BN395" s="6">
        <f t="array" ref="BN395">BM395*BL395</f>
        <v>690</v>
      </c>
      <c r="BO395" s="6">
        <v>138</v>
      </c>
      <c r="BP395" s="6">
        <f t="array" ref="BP395">BO395*BL395</f>
        <v>276</v>
      </c>
      <c r="BQ395" s="18"/>
    </row>
    <row r="396" spans="1:69" ht="39" customHeight="1" x14ac:dyDescent="0.25">
      <c r="A396" s="19"/>
      <c r="B396" s="20" t="s">
        <v>1002</v>
      </c>
      <c r="C396" s="20" t="s">
        <v>1003</v>
      </c>
      <c r="D396" s="20" t="s">
        <v>100</v>
      </c>
      <c r="E396" s="20" t="s">
        <v>157</v>
      </c>
      <c r="F396" s="20" t="s">
        <v>88</v>
      </c>
      <c r="G396" s="20" t="s">
        <v>92</v>
      </c>
      <c r="H396" s="20" t="s">
        <v>150</v>
      </c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21">
        <v>4</v>
      </c>
      <c r="BH396" s="18"/>
      <c r="BI396" s="18"/>
      <c r="BJ396" s="18"/>
      <c r="BK396" s="18"/>
      <c r="BL396" s="21">
        <v>4</v>
      </c>
      <c r="BM396" s="6">
        <v>525</v>
      </c>
      <c r="BN396" s="6">
        <f t="array" ref="BN396">BM396*BL396</f>
        <v>2100</v>
      </c>
      <c r="BO396" s="6">
        <v>210</v>
      </c>
      <c r="BP396" s="6">
        <f t="array" ref="BP396">BO396*BL396</f>
        <v>840</v>
      </c>
      <c r="BQ396" s="18"/>
    </row>
    <row r="397" spans="1:69" ht="39" customHeight="1" x14ac:dyDescent="0.25">
      <c r="A397" s="19"/>
      <c r="B397" s="20" t="s">
        <v>1004</v>
      </c>
      <c r="C397" s="20" t="s">
        <v>1005</v>
      </c>
      <c r="D397" s="20" t="s">
        <v>100</v>
      </c>
      <c r="E397" s="20" t="s">
        <v>157</v>
      </c>
      <c r="F397" s="20" t="s">
        <v>105</v>
      </c>
      <c r="G397" s="20" t="s">
        <v>92</v>
      </c>
      <c r="H397" s="20" t="s">
        <v>150</v>
      </c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21">
        <v>3</v>
      </c>
      <c r="BE397" s="18"/>
      <c r="BF397" s="21">
        <v>2</v>
      </c>
      <c r="BG397" s="21">
        <v>1</v>
      </c>
      <c r="BH397" s="18"/>
      <c r="BI397" s="18"/>
      <c r="BJ397" s="18"/>
      <c r="BK397" s="18"/>
      <c r="BL397" s="21">
        <v>6</v>
      </c>
      <c r="BM397" s="6">
        <v>345</v>
      </c>
      <c r="BN397" s="6">
        <f t="array" ref="BN397">BM397*BL397</f>
        <v>2070</v>
      </c>
      <c r="BO397" s="6">
        <v>138</v>
      </c>
      <c r="BP397" s="6">
        <f t="array" ref="BP397">BO397*BL397</f>
        <v>828</v>
      </c>
      <c r="BQ397" s="18"/>
    </row>
    <row r="398" spans="1:69" ht="39" customHeight="1" x14ac:dyDescent="0.25">
      <c r="A398" s="19"/>
      <c r="B398" s="20" t="s">
        <v>1006</v>
      </c>
      <c r="C398" s="20" t="s">
        <v>1007</v>
      </c>
      <c r="D398" s="20" t="s">
        <v>100</v>
      </c>
      <c r="E398" s="20" t="s">
        <v>157</v>
      </c>
      <c r="F398" s="20" t="s">
        <v>121</v>
      </c>
      <c r="G398" s="20" t="s">
        <v>92</v>
      </c>
      <c r="H398" s="20" t="s">
        <v>150</v>
      </c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21">
        <v>3</v>
      </c>
      <c r="BG398" s="18"/>
      <c r="BH398" s="18"/>
      <c r="BI398" s="18"/>
      <c r="BJ398" s="18"/>
      <c r="BK398" s="18"/>
      <c r="BL398" s="21">
        <v>3</v>
      </c>
      <c r="BM398" s="6">
        <v>495</v>
      </c>
      <c r="BN398" s="6">
        <f t="array" ref="BN398">BM398*BL398</f>
        <v>1485</v>
      </c>
      <c r="BO398" s="6">
        <v>198</v>
      </c>
      <c r="BP398" s="6">
        <f t="array" ref="BP398">BO398*BL398</f>
        <v>594</v>
      </c>
      <c r="BQ398" s="18"/>
    </row>
    <row r="399" spans="1:69" ht="39" customHeight="1" x14ac:dyDescent="0.25">
      <c r="A399" s="19"/>
      <c r="B399" s="20" t="s">
        <v>1008</v>
      </c>
      <c r="C399" s="20" t="s">
        <v>1009</v>
      </c>
      <c r="D399" s="20" t="s">
        <v>100</v>
      </c>
      <c r="E399" s="20" t="s">
        <v>157</v>
      </c>
      <c r="F399" s="20" t="s">
        <v>121</v>
      </c>
      <c r="G399" s="20" t="s">
        <v>92</v>
      </c>
      <c r="H399" s="20" t="s">
        <v>150</v>
      </c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21">
        <v>3</v>
      </c>
      <c r="BE399" s="18"/>
      <c r="BF399" s="21">
        <v>2</v>
      </c>
      <c r="BG399" s="21">
        <v>2</v>
      </c>
      <c r="BH399" s="18"/>
      <c r="BI399" s="21">
        <v>1</v>
      </c>
      <c r="BJ399" s="18"/>
      <c r="BK399" s="18"/>
      <c r="BL399" s="21">
        <v>8</v>
      </c>
      <c r="BM399" s="6">
        <v>445</v>
      </c>
      <c r="BN399" s="6">
        <f t="array" ref="BN399">BM399*BL399</f>
        <v>3560</v>
      </c>
      <c r="BO399" s="6">
        <v>178</v>
      </c>
      <c r="BP399" s="6">
        <f t="array" ref="BP399">BO399*BL399</f>
        <v>1424</v>
      </c>
      <c r="BQ399" s="18"/>
    </row>
    <row r="400" spans="1:69" ht="39" customHeight="1" x14ac:dyDescent="0.25">
      <c r="A400" s="19"/>
      <c r="B400" s="20" t="s">
        <v>1010</v>
      </c>
      <c r="C400" s="20" t="s">
        <v>1011</v>
      </c>
      <c r="D400" s="20" t="s">
        <v>100</v>
      </c>
      <c r="E400" s="20" t="s">
        <v>157</v>
      </c>
      <c r="F400" s="20" t="s">
        <v>358</v>
      </c>
      <c r="G400" s="20" t="s">
        <v>92</v>
      </c>
      <c r="H400" s="20" t="s">
        <v>150</v>
      </c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21">
        <v>1</v>
      </c>
      <c r="BE400" s="18"/>
      <c r="BF400" s="18"/>
      <c r="BG400" s="18"/>
      <c r="BH400" s="18"/>
      <c r="BI400" s="18"/>
      <c r="BJ400" s="18"/>
      <c r="BK400" s="18"/>
      <c r="BL400" s="21">
        <v>1</v>
      </c>
      <c r="BM400" s="6">
        <v>725</v>
      </c>
      <c r="BN400" s="6">
        <f t="array" ref="BN400">BM400*BL400</f>
        <v>725</v>
      </c>
      <c r="BO400" s="6">
        <v>290</v>
      </c>
      <c r="BP400" s="6">
        <f t="array" ref="BP400">BO400*BL400</f>
        <v>290</v>
      </c>
      <c r="BQ400" s="18"/>
    </row>
    <row r="401" spans="1:69" ht="39" customHeight="1" x14ac:dyDescent="0.25">
      <c r="A401" s="19"/>
      <c r="B401" s="20" t="s">
        <v>1012</v>
      </c>
      <c r="C401" s="20" t="s">
        <v>1013</v>
      </c>
      <c r="D401" s="20" t="s">
        <v>100</v>
      </c>
      <c r="E401" s="20" t="s">
        <v>157</v>
      </c>
      <c r="F401" s="20" t="s">
        <v>124</v>
      </c>
      <c r="G401" s="20" t="s">
        <v>92</v>
      </c>
      <c r="H401" s="20" t="s">
        <v>150</v>
      </c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21">
        <v>1</v>
      </c>
      <c r="BG401" s="18"/>
      <c r="BH401" s="18"/>
      <c r="BI401" s="18"/>
      <c r="BJ401" s="18"/>
      <c r="BK401" s="18"/>
      <c r="BL401" s="21">
        <v>1</v>
      </c>
      <c r="BM401" s="6">
        <v>645</v>
      </c>
      <c r="BN401" s="6">
        <f t="array" ref="BN401">BM401*BL401</f>
        <v>645</v>
      </c>
      <c r="BO401" s="6">
        <v>258</v>
      </c>
      <c r="BP401" s="6">
        <f t="array" ref="BP401">BO401*BL401</f>
        <v>258</v>
      </c>
      <c r="BQ401" s="18"/>
    </row>
    <row r="402" spans="1:69" ht="39" customHeight="1" x14ac:dyDescent="0.25">
      <c r="A402" s="19"/>
      <c r="B402" s="20" t="s">
        <v>1014</v>
      </c>
      <c r="C402" s="20" t="s">
        <v>1015</v>
      </c>
      <c r="D402" s="20" t="s">
        <v>100</v>
      </c>
      <c r="E402" s="20" t="s">
        <v>157</v>
      </c>
      <c r="F402" s="20" t="s">
        <v>118</v>
      </c>
      <c r="G402" s="20" t="s">
        <v>71</v>
      </c>
      <c r="H402" s="20" t="s">
        <v>150</v>
      </c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21">
        <v>2</v>
      </c>
      <c r="BG402" s="21">
        <v>1</v>
      </c>
      <c r="BH402" s="18"/>
      <c r="BI402" s="18"/>
      <c r="BJ402" s="18"/>
      <c r="BK402" s="18"/>
      <c r="BL402" s="21">
        <v>3</v>
      </c>
      <c r="BM402" s="6">
        <v>725</v>
      </c>
      <c r="BN402" s="6">
        <f t="array" ref="BN402">BM402*BL402</f>
        <v>2175</v>
      </c>
      <c r="BO402" s="6">
        <v>290</v>
      </c>
      <c r="BP402" s="6">
        <f t="array" ref="BP402">BO402*BL402</f>
        <v>870</v>
      </c>
      <c r="BQ402" s="18"/>
    </row>
    <row r="403" spans="1:69" ht="39" customHeight="1" x14ac:dyDescent="0.25">
      <c r="A403" s="19"/>
      <c r="B403" s="20" t="s">
        <v>1016</v>
      </c>
      <c r="C403" s="20" t="s">
        <v>1017</v>
      </c>
      <c r="D403" s="20" t="s">
        <v>100</v>
      </c>
      <c r="E403" s="20" t="s">
        <v>157</v>
      </c>
      <c r="F403" s="20" t="s">
        <v>102</v>
      </c>
      <c r="G403" s="20" t="s">
        <v>92</v>
      </c>
      <c r="H403" s="20" t="s">
        <v>150</v>
      </c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21">
        <v>1</v>
      </c>
      <c r="BE403" s="18"/>
      <c r="BF403" s="21">
        <v>1</v>
      </c>
      <c r="BG403" s="18"/>
      <c r="BH403" s="18"/>
      <c r="BI403" s="18"/>
      <c r="BJ403" s="18"/>
      <c r="BK403" s="18"/>
      <c r="BL403" s="21">
        <v>2</v>
      </c>
      <c r="BM403" s="6">
        <v>745</v>
      </c>
      <c r="BN403" s="6">
        <f t="array" ref="BN403">BM403*BL403</f>
        <v>1490</v>
      </c>
      <c r="BO403" s="6">
        <v>298</v>
      </c>
      <c r="BP403" s="6">
        <f t="array" ref="BP403">BO403*BL403</f>
        <v>596</v>
      </c>
      <c r="BQ403" s="18"/>
    </row>
    <row r="404" spans="1:69" ht="39" customHeight="1" x14ac:dyDescent="0.25">
      <c r="A404" s="19"/>
      <c r="B404" s="20" t="s">
        <v>1018</v>
      </c>
      <c r="C404" s="20" t="s">
        <v>1019</v>
      </c>
      <c r="D404" s="20" t="s">
        <v>100</v>
      </c>
      <c r="E404" s="20" t="s">
        <v>157</v>
      </c>
      <c r="F404" s="20" t="s">
        <v>407</v>
      </c>
      <c r="G404" s="20" t="s">
        <v>92</v>
      </c>
      <c r="H404" s="20" t="s">
        <v>150</v>
      </c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21">
        <v>1</v>
      </c>
      <c r="BG404" s="18"/>
      <c r="BH404" s="18"/>
      <c r="BI404" s="18"/>
      <c r="BJ404" s="18"/>
      <c r="BK404" s="18"/>
      <c r="BL404" s="21">
        <v>1</v>
      </c>
      <c r="BM404" s="6">
        <v>795</v>
      </c>
      <c r="BN404" s="6">
        <f t="array" ref="BN404">BM404*BL404</f>
        <v>795</v>
      </c>
      <c r="BO404" s="6">
        <v>318</v>
      </c>
      <c r="BP404" s="6">
        <f t="array" ref="BP404">BO404*BL404</f>
        <v>318</v>
      </c>
      <c r="BQ404" s="18"/>
    </row>
    <row r="405" spans="1:69" ht="39" customHeight="1" x14ac:dyDescent="0.25">
      <c r="A405" s="19"/>
      <c r="B405" s="20" t="s">
        <v>1020</v>
      </c>
      <c r="C405" s="20" t="s">
        <v>1021</v>
      </c>
      <c r="D405" s="20" t="s">
        <v>100</v>
      </c>
      <c r="E405" s="20" t="s">
        <v>157</v>
      </c>
      <c r="F405" s="20" t="s">
        <v>118</v>
      </c>
      <c r="G405" s="20" t="s">
        <v>71</v>
      </c>
      <c r="H405" s="20" t="s">
        <v>150</v>
      </c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21">
        <v>1</v>
      </c>
      <c r="BJ405" s="18"/>
      <c r="BK405" s="18"/>
      <c r="BL405" s="21">
        <v>1</v>
      </c>
      <c r="BM405" s="6">
        <v>545</v>
      </c>
      <c r="BN405" s="6">
        <f t="array" ref="BN405">BM405*BL405</f>
        <v>545</v>
      </c>
      <c r="BO405" s="6">
        <v>218</v>
      </c>
      <c r="BP405" s="6">
        <f t="array" ref="BP405">BO405*BL405</f>
        <v>218</v>
      </c>
      <c r="BQ405" s="18"/>
    </row>
    <row r="406" spans="1:69" ht="39" customHeight="1" x14ac:dyDescent="0.25">
      <c r="A406" s="19"/>
      <c r="B406" s="20" t="s">
        <v>1022</v>
      </c>
      <c r="C406" s="20" t="s">
        <v>1023</v>
      </c>
      <c r="D406" s="20" t="s">
        <v>100</v>
      </c>
      <c r="E406" s="20" t="s">
        <v>157</v>
      </c>
      <c r="F406" s="20" t="s">
        <v>118</v>
      </c>
      <c r="G406" s="20" t="s">
        <v>92</v>
      </c>
      <c r="H406" s="20" t="s">
        <v>150</v>
      </c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21">
        <v>1</v>
      </c>
      <c r="BG406" s="18"/>
      <c r="BH406" s="18"/>
      <c r="BI406" s="18"/>
      <c r="BJ406" s="18"/>
      <c r="BK406" s="18"/>
      <c r="BL406" s="21">
        <v>1</v>
      </c>
      <c r="BM406" s="6">
        <v>1495</v>
      </c>
      <c r="BN406" s="6">
        <f t="array" ref="BN406">BM406*BL406</f>
        <v>1495</v>
      </c>
      <c r="BO406" s="6">
        <v>598</v>
      </c>
      <c r="BP406" s="6">
        <f t="array" ref="BP406">BO406*BL406</f>
        <v>598</v>
      </c>
      <c r="BQ406" s="18"/>
    </row>
    <row r="407" spans="1:69" ht="39" customHeight="1" x14ac:dyDescent="0.25">
      <c r="A407" s="19"/>
      <c r="B407" s="20" t="s">
        <v>1024</v>
      </c>
      <c r="C407" s="20" t="s">
        <v>1025</v>
      </c>
      <c r="D407" s="20" t="s">
        <v>100</v>
      </c>
      <c r="E407" s="20" t="s">
        <v>157</v>
      </c>
      <c r="F407" s="20" t="s">
        <v>118</v>
      </c>
      <c r="G407" s="20" t="s">
        <v>92</v>
      </c>
      <c r="H407" s="20" t="s">
        <v>150</v>
      </c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21">
        <v>1</v>
      </c>
      <c r="BE407" s="18"/>
      <c r="BF407" s="21">
        <v>1</v>
      </c>
      <c r="BG407" s="21">
        <v>2</v>
      </c>
      <c r="BH407" s="18"/>
      <c r="BI407" s="21">
        <v>1</v>
      </c>
      <c r="BJ407" s="18"/>
      <c r="BK407" s="18"/>
      <c r="BL407" s="21">
        <v>5</v>
      </c>
      <c r="BM407" s="6">
        <v>525</v>
      </c>
      <c r="BN407" s="6">
        <f t="array" ref="BN407">BM407*BL407</f>
        <v>2625</v>
      </c>
      <c r="BO407" s="6">
        <v>210</v>
      </c>
      <c r="BP407" s="6">
        <f t="array" ref="BP407">BO407*BL407</f>
        <v>1050</v>
      </c>
      <c r="BQ407" s="18"/>
    </row>
    <row r="408" spans="1:69" ht="39" customHeight="1" x14ac:dyDescent="0.25">
      <c r="A408" s="19"/>
      <c r="B408" s="20" t="s">
        <v>1026</v>
      </c>
      <c r="C408" s="20" t="s">
        <v>1027</v>
      </c>
      <c r="D408" s="20" t="s">
        <v>100</v>
      </c>
      <c r="E408" s="20" t="s">
        <v>157</v>
      </c>
      <c r="F408" s="20" t="s">
        <v>118</v>
      </c>
      <c r="G408" s="20" t="s">
        <v>92</v>
      </c>
      <c r="H408" s="20" t="s">
        <v>150</v>
      </c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21">
        <v>1</v>
      </c>
      <c r="BG408" s="21">
        <v>1</v>
      </c>
      <c r="BH408" s="18"/>
      <c r="BI408" s="18"/>
      <c r="BJ408" s="18"/>
      <c r="BK408" s="18"/>
      <c r="BL408" s="21">
        <v>2</v>
      </c>
      <c r="BM408" s="6">
        <v>945</v>
      </c>
      <c r="BN408" s="6">
        <f t="array" ref="BN408">BM408*BL408</f>
        <v>1890</v>
      </c>
      <c r="BO408" s="6">
        <v>378</v>
      </c>
      <c r="BP408" s="6">
        <f t="array" ref="BP408">BO408*BL408</f>
        <v>756</v>
      </c>
      <c r="BQ408" s="18"/>
    </row>
    <row r="409" spans="1:69" ht="39" customHeight="1" x14ac:dyDescent="0.25">
      <c r="A409" s="19"/>
      <c r="B409" s="20" t="s">
        <v>1028</v>
      </c>
      <c r="C409" s="20" t="s">
        <v>1029</v>
      </c>
      <c r="D409" s="20" t="s">
        <v>100</v>
      </c>
      <c r="E409" s="20" t="s">
        <v>157</v>
      </c>
      <c r="F409" s="20" t="s">
        <v>121</v>
      </c>
      <c r="G409" s="20" t="s">
        <v>92</v>
      </c>
      <c r="H409" s="20" t="s">
        <v>150</v>
      </c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21">
        <v>5</v>
      </c>
      <c r="BE409" s="18"/>
      <c r="BF409" s="21">
        <v>5</v>
      </c>
      <c r="BG409" s="18"/>
      <c r="BH409" s="18"/>
      <c r="BI409" s="18"/>
      <c r="BJ409" s="18"/>
      <c r="BK409" s="18"/>
      <c r="BL409" s="21">
        <v>10</v>
      </c>
      <c r="BM409" s="6">
        <v>495</v>
      </c>
      <c r="BN409" s="6">
        <f t="array" ref="BN409">BM409*BL409</f>
        <v>4950</v>
      </c>
      <c r="BO409" s="6">
        <v>198</v>
      </c>
      <c r="BP409" s="6">
        <f t="array" ref="BP409">BO409*BL409</f>
        <v>1980</v>
      </c>
      <c r="BQ409" s="18"/>
    </row>
    <row r="410" spans="1:69" ht="39" customHeight="1" x14ac:dyDescent="0.25">
      <c r="A410" s="19"/>
      <c r="B410" s="20" t="s">
        <v>1030</v>
      </c>
      <c r="C410" s="20" t="s">
        <v>1031</v>
      </c>
      <c r="D410" s="20" t="s">
        <v>100</v>
      </c>
      <c r="E410" s="20" t="s">
        <v>157</v>
      </c>
      <c r="F410" s="20" t="s">
        <v>118</v>
      </c>
      <c r="G410" s="20" t="s">
        <v>92</v>
      </c>
      <c r="H410" s="20" t="s">
        <v>150</v>
      </c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21">
        <v>2</v>
      </c>
      <c r="BH410" s="18"/>
      <c r="BI410" s="21">
        <v>4</v>
      </c>
      <c r="BJ410" s="18"/>
      <c r="BK410" s="18"/>
      <c r="BL410" s="21">
        <v>6</v>
      </c>
      <c r="BM410" s="6">
        <v>545</v>
      </c>
      <c r="BN410" s="6">
        <f t="array" ref="BN410">BM410*BL410</f>
        <v>3270</v>
      </c>
      <c r="BO410" s="6">
        <v>218</v>
      </c>
      <c r="BP410" s="6">
        <f t="array" ref="BP410">BO410*BL410</f>
        <v>1308</v>
      </c>
      <c r="BQ410" s="18"/>
    </row>
    <row r="411" spans="1:69" ht="39" customHeight="1" x14ac:dyDescent="0.25">
      <c r="A411" s="19"/>
      <c r="B411" s="20" t="s">
        <v>1032</v>
      </c>
      <c r="C411" s="20" t="s">
        <v>1033</v>
      </c>
      <c r="D411" s="20" t="s">
        <v>100</v>
      </c>
      <c r="E411" s="20" t="s">
        <v>157</v>
      </c>
      <c r="F411" s="20" t="s">
        <v>118</v>
      </c>
      <c r="G411" s="20" t="s">
        <v>92</v>
      </c>
      <c r="H411" s="20" t="s">
        <v>150</v>
      </c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21">
        <v>2</v>
      </c>
      <c r="BE411" s="18"/>
      <c r="BF411" s="21">
        <v>1</v>
      </c>
      <c r="BG411" s="21">
        <v>3</v>
      </c>
      <c r="BH411" s="18"/>
      <c r="BI411" s="21">
        <v>3</v>
      </c>
      <c r="BJ411" s="18"/>
      <c r="BK411" s="18"/>
      <c r="BL411" s="21">
        <v>9</v>
      </c>
      <c r="BM411" s="6">
        <v>645</v>
      </c>
      <c r="BN411" s="6">
        <f t="array" ref="BN411">BM411*BL411</f>
        <v>5805</v>
      </c>
      <c r="BO411" s="6">
        <v>258</v>
      </c>
      <c r="BP411" s="6">
        <f t="array" ref="BP411">BO411*BL411</f>
        <v>2322</v>
      </c>
      <c r="BQ411" s="18"/>
    </row>
    <row r="412" spans="1:69" ht="39" customHeight="1" x14ac:dyDescent="0.25">
      <c r="A412" s="19"/>
      <c r="B412" s="20" t="s">
        <v>1034</v>
      </c>
      <c r="C412" s="20" t="s">
        <v>1035</v>
      </c>
      <c r="D412" s="20" t="s">
        <v>100</v>
      </c>
      <c r="E412" s="20" t="s">
        <v>157</v>
      </c>
      <c r="F412" s="20" t="s">
        <v>118</v>
      </c>
      <c r="G412" s="20" t="s">
        <v>71</v>
      </c>
      <c r="H412" s="20" t="s">
        <v>150</v>
      </c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21">
        <v>1</v>
      </c>
      <c r="BE412" s="18"/>
      <c r="BF412" s="21">
        <v>1</v>
      </c>
      <c r="BG412" s="18"/>
      <c r="BH412" s="18"/>
      <c r="BI412" s="18"/>
      <c r="BJ412" s="18"/>
      <c r="BK412" s="18"/>
      <c r="BL412" s="21">
        <v>2</v>
      </c>
      <c r="BM412" s="6">
        <v>345</v>
      </c>
      <c r="BN412" s="6">
        <f t="array" ref="BN412">BM412*BL412</f>
        <v>690</v>
      </c>
      <c r="BO412" s="6">
        <v>138</v>
      </c>
      <c r="BP412" s="6">
        <f t="array" ref="BP412">BO412*BL412</f>
        <v>276</v>
      </c>
      <c r="BQ412" s="18"/>
    </row>
    <row r="413" spans="1:69" ht="39" customHeight="1" x14ac:dyDescent="0.25">
      <c r="A413" s="19"/>
      <c r="B413" s="20" t="s">
        <v>1036</v>
      </c>
      <c r="C413" s="20" t="s">
        <v>1037</v>
      </c>
      <c r="D413" s="20" t="s">
        <v>100</v>
      </c>
      <c r="E413" s="20" t="s">
        <v>157</v>
      </c>
      <c r="F413" s="20" t="s">
        <v>197</v>
      </c>
      <c r="G413" s="20" t="s">
        <v>92</v>
      </c>
      <c r="H413" s="20" t="s">
        <v>150</v>
      </c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21">
        <v>1</v>
      </c>
      <c r="BE413" s="18"/>
      <c r="BF413" s="18"/>
      <c r="BG413" s="18"/>
      <c r="BH413" s="18"/>
      <c r="BI413" s="18"/>
      <c r="BJ413" s="18"/>
      <c r="BK413" s="18"/>
      <c r="BL413" s="21">
        <v>1</v>
      </c>
      <c r="BM413" s="6">
        <v>325</v>
      </c>
      <c r="BN413" s="6">
        <f t="array" ref="BN413">BM413*BL413</f>
        <v>325</v>
      </c>
      <c r="BO413" s="6">
        <v>130</v>
      </c>
      <c r="BP413" s="6">
        <f t="array" ref="BP413">BO413*BL413</f>
        <v>130</v>
      </c>
      <c r="BQ413" s="18"/>
    </row>
    <row r="414" spans="1:69" ht="39" customHeight="1" x14ac:dyDescent="0.25">
      <c r="A414" s="19"/>
      <c r="B414" s="20" t="s">
        <v>1038</v>
      </c>
      <c r="C414" s="20" t="s">
        <v>1039</v>
      </c>
      <c r="D414" s="20" t="s">
        <v>100</v>
      </c>
      <c r="E414" s="20" t="s">
        <v>157</v>
      </c>
      <c r="F414" s="20" t="s">
        <v>197</v>
      </c>
      <c r="G414" s="20" t="s">
        <v>92</v>
      </c>
      <c r="H414" s="20" t="s">
        <v>150</v>
      </c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21">
        <v>2</v>
      </c>
      <c r="BG414" s="21">
        <v>1</v>
      </c>
      <c r="BH414" s="18"/>
      <c r="BI414" s="21">
        <v>1</v>
      </c>
      <c r="BJ414" s="18"/>
      <c r="BK414" s="18"/>
      <c r="BL414" s="21">
        <v>4</v>
      </c>
      <c r="BM414" s="6">
        <v>445</v>
      </c>
      <c r="BN414" s="6">
        <f t="array" ref="BN414">BM414*BL414</f>
        <v>1780</v>
      </c>
      <c r="BO414" s="6">
        <v>178</v>
      </c>
      <c r="BP414" s="6">
        <f t="array" ref="BP414">BO414*BL414</f>
        <v>712</v>
      </c>
      <c r="BQ414" s="18"/>
    </row>
    <row r="415" spans="1:69" ht="39" customHeight="1" x14ac:dyDescent="0.25">
      <c r="A415" s="19"/>
      <c r="B415" s="20" t="s">
        <v>1040</v>
      </c>
      <c r="C415" s="20" t="s">
        <v>1041</v>
      </c>
      <c r="D415" s="20" t="s">
        <v>100</v>
      </c>
      <c r="E415" s="20" t="s">
        <v>157</v>
      </c>
      <c r="F415" s="20" t="s">
        <v>118</v>
      </c>
      <c r="G415" s="20" t="s">
        <v>71</v>
      </c>
      <c r="H415" s="20" t="s">
        <v>362</v>
      </c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21">
        <v>1</v>
      </c>
      <c r="BE415" s="18"/>
      <c r="BF415" s="18"/>
      <c r="BG415" s="18"/>
      <c r="BH415" s="18"/>
      <c r="BI415" s="21">
        <v>1</v>
      </c>
      <c r="BJ415" s="18"/>
      <c r="BK415" s="18"/>
      <c r="BL415" s="21">
        <v>2</v>
      </c>
      <c r="BM415" s="6">
        <v>675</v>
      </c>
      <c r="BN415" s="6">
        <f t="array" ref="BN415">BM415*BL415</f>
        <v>1350</v>
      </c>
      <c r="BO415" s="6">
        <v>270</v>
      </c>
      <c r="BP415" s="6">
        <f t="array" ref="BP415">BO415*BL415</f>
        <v>540</v>
      </c>
      <c r="BQ415" s="18"/>
    </row>
    <row r="416" spans="1:69" ht="39" customHeight="1" x14ac:dyDescent="0.25">
      <c r="A416" s="19"/>
      <c r="B416" s="20" t="s">
        <v>1042</v>
      </c>
      <c r="C416" s="20" t="s">
        <v>1043</v>
      </c>
      <c r="D416" s="20" t="s">
        <v>100</v>
      </c>
      <c r="E416" s="20" t="s">
        <v>157</v>
      </c>
      <c r="F416" s="20" t="s">
        <v>118</v>
      </c>
      <c r="G416" s="20" t="s">
        <v>92</v>
      </c>
      <c r="H416" s="20" t="s">
        <v>150</v>
      </c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21">
        <v>1</v>
      </c>
      <c r="BG416" s="21">
        <v>2</v>
      </c>
      <c r="BH416" s="18"/>
      <c r="BI416" s="18"/>
      <c r="BJ416" s="18"/>
      <c r="BK416" s="18"/>
      <c r="BL416" s="21">
        <v>3</v>
      </c>
      <c r="BM416" s="6">
        <v>345</v>
      </c>
      <c r="BN416" s="6">
        <f t="array" ref="BN416">BM416*BL416</f>
        <v>1035</v>
      </c>
      <c r="BO416" s="6">
        <v>138</v>
      </c>
      <c r="BP416" s="6">
        <f t="array" ref="BP416">BO416*BL416</f>
        <v>414</v>
      </c>
      <c r="BQ416" s="18"/>
    </row>
    <row r="417" spans="1:69" ht="39" customHeight="1" x14ac:dyDescent="0.25">
      <c r="A417" s="19"/>
      <c r="B417" s="20" t="s">
        <v>1044</v>
      </c>
      <c r="C417" s="20" t="s">
        <v>1045</v>
      </c>
      <c r="D417" s="20" t="s">
        <v>100</v>
      </c>
      <c r="E417" s="20" t="s">
        <v>157</v>
      </c>
      <c r="F417" s="20" t="s">
        <v>118</v>
      </c>
      <c r="G417" s="20" t="s">
        <v>71</v>
      </c>
      <c r="H417" s="20" t="s">
        <v>150</v>
      </c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21">
        <v>3</v>
      </c>
      <c r="BG417" s="21">
        <v>2</v>
      </c>
      <c r="BH417" s="18"/>
      <c r="BI417" s="18"/>
      <c r="BJ417" s="18"/>
      <c r="BK417" s="18"/>
      <c r="BL417" s="21">
        <v>5</v>
      </c>
      <c r="BM417" s="6">
        <v>295</v>
      </c>
      <c r="BN417" s="6">
        <f t="array" ref="BN417">BM417*BL417</f>
        <v>1475</v>
      </c>
      <c r="BO417" s="6">
        <v>118</v>
      </c>
      <c r="BP417" s="6">
        <f t="array" ref="BP417">BO417*BL417</f>
        <v>590</v>
      </c>
      <c r="BQ417" s="18"/>
    </row>
    <row r="418" spans="1:69" ht="39" customHeight="1" x14ac:dyDescent="0.25">
      <c r="A418" s="19"/>
      <c r="B418" s="20" t="s">
        <v>1046</v>
      </c>
      <c r="C418" s="20" t="s">
        <v>1047</v>
      </c>
      <c r="D418" s="20" t="s">
        <v>100</v>
      </c>
      <c r="E418" s="20" t="s">
        <v>157</v>
      </c>
      <c r="F418" s="20" t="s">
        <v>124</v>
      </c>
      <c r="G418" s="20" t="s">
        <v>71</v>
      </c>
      <c r="H418" s="20" t="s">
        <v>150</v>
      </c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21">
        <v>1</v>
      </c>
      <c r="BE418" s="18"/>
      <c r="BF418" s="18"/>
      <c r="BG418" s="18"/>
      <c r="BH418" s="18"/>
      <c r="BI418" s="18"/>
      <c r="BJ418" s="18"/>
      <c r="BK418" s="18"/>
      <c r="BL418" s="21">
        <v>1</v>
      </c>
      <c r="BM418" s="6">
        <v>425</v>
      </c>
      <c r="BN418" s="6">
        <f t="array" ref="BN418">BM418*BL418</f>
        <v>425</v>
      </c>
      <c r="BO418" s="6">
        <v>170</v>
      </c>
      <c r="BP418" s="6">
        <f t="array" ref="BP418">BO418*BL418</f>
        <v>170</v>
      </c>
      <c r="BQ418" s="18"/>
    </row>
    <row r="419" spans="1:69" ht="39" customHeight="1" x14ac:dyDescent="0.25">
      <c r="A419" s="19"/>
      <c r="B419" s="20" t="s">
        <v>1048</v>
      </c>
      <c r="C419" s="20" t="s">
        <v>1049</v>
      </c>
      <c r="D419" s="20" t="s">
        <v>100</v>
      </c>
      <c r="E419" s="20" t="s">
        <v>157</v>
      </c>
      <c r="F419" s="20" t="s">
        <v>105</v>
      </c>
      <c r="G419" s="20" t="s">
        <v>71</v>
      </c>
      <c r="H419" s="20" t="s">
        <v>72</v>
      </c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21">
        <v>4</v>
      </c>
      <c r="BE419" s="18"/>
      <c r="BF419" s="21">
        <v>4</v>
      </c>
      <c r="BG419" s="21">
        <v>6</v>
      </c>
      <c r="BH419" s="18"/>
      <c r="BI419" s="21">
        <v>8</v>
      </c>
      <c r="BJ419" s="18"/>
      <c r="BK419" s="18"/>
      <c r="BL419" s="21">
        <v>22</v>
      </c>
      <c r="BM419" s="6">
        <v>445</v>
      </c>
      <c r="BN419" s="6">
        <f t="array" ref="BN419">BM419*BL419</f>
        <v>9790</v>
      </c>
      <c r="BO419" s="6">
        <v>178</v>
      </c>
      <c r="BP419" s="6">
        <f t="array" ref="BP419">BO419*BL419</f>
        <v>3916</v>
      </c>
      <c r="BQ419" s="18"/>
    </row>
    <row r="420" spans="1:69" ht="39" customHeight="1" x14ac:dyDescent="0.25">
      <c r="A420" s="19"/>
      <c r="B420" s="20" t="s">
        <v>1050</v>
      </c>
      <c r="C420" s="20" t="s">
        <v>1051</v>
      </c>
      <c r="D420" s="20" t="s">
        <v>100</v>
      </c>
      <c r="E420" s="20" t="s">
        <v>157</v>
      </c>
      <c r="F420" s="20" t="s">
        <v>267</v>
      </c>
      <c r="G420" s="20" t="s">
        <v>71</v>
      </c>
      <c r="H420" s="20" t="s">
        <v>150</v>
      </c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21">
        <v>2</v>
      </c>
      <c r="BE420" s="18"/>
      <c r="BF420" s="18"/>
      <c r="BG420" s="18"/>
      <c r="BH420" s="18"/>
      <c r="BI420" s="18"/>
      <c r="BJ420" s="18"/>
      <c r="BK420" s="18"/>
      <c r="BL420" s="21">
        <v>2</v>
      </c>
      <c r="BM420" s="6">
        <v>495</v>
      </c>
      <c r="BN420" s="6">
        <f t="array" ref="BN420">BM420*BL420</f>
        <v>990</v>
      </c>
      <c r="BO420" s="6">
        <v>198</v>
      </c>
      <c r="BP420" s="6">
        <f t="array" ref="BP420">BO420*BL420</f>
        <v>396</v>
      </c>
      <c r="BQ420" s="18"/>
    </row>
    <row r="421" spans="1:69" ht="39" customHeight="1" x14ac:dyDescent="0.25">
      <c r="A421" s="19"/>
      <c r="B421" s="20" t="s">
        <v>1052</v>
      </c>
      <c r="C421" s="20" t="s">
        <v>1053</v>
      </c>
      <c r="D421" s="20" t="s">
        <v>100</v>
      </c>
      <c r="E421" s="20" t="s">
        <v>157</v>
      </c>
      <c r="F421" s="20" t="s">
        <v>118</v>
      </c>
      <c r="G421" s="20" t="s">
        <v>71</v>
      </c>
      <c r="H421" s="20" t="s">
        <v>150</v>
      </c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21">
        <v>3</v>
      </c>
      <c r="AL421" s="21">
        <v>3</v>
      </c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21">
        <v>6</v>
      </c>
      <c r="BM421" s="6">
        <v>425</v>
      </c>
      <c r="BN421" s="6">
        <f t="array" ref="BN421">BM421*BL421</f>
        <v>2550</v>
      </c>
      <c r="BO421" s="6">
        <v>170</v>
      </c>
      <c r="BP421" s="6">
        <f t="array" ref="BP421">BO421*BL421</f>
        <v>1020</v>
      </c>
      <c r="BQ421" s="18"/>
    </row>
    <row r="422" spans="1:69" ht="39" customHeight="1" x14ac:dyDescent="0.25">
      <c r="A422" s="19"/>
      <c r="B422" s="20" t="s">
        <v>1054</v>
      </c>
      <c r="C422" s="20" t="s">
        <v>1055</v>
      </c>
      <c r="D422" s="20" t="s">
        <v>100</v>
      </c>
      <c r="E422" s="20" t="s">
        <v>157</v>
      </c>
      <c r="F422" s="20" t="s">
        <v>1056</v>
      </c>
      <c r="G422" s="20" t="s">
        <v>71</v>
      </c>
      <c r="H422" s="20" t="s">
        <v>150</v>
      </c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21">
        <v>5</v>
      </c>
      <c r="BE422" s="18"/>
      <c r="BF422" s="21">
        <v>2</v>
      </c>
      <c r="BG422" s="21">
        <v>2</v>
      </c>
      <c r="BH422" s="18"/>
      <c r="BI422" s="21">
        <v>4</v>
      </c>
      <c r="BJ422" s="18"/>
      <c r="BK422" s="18"/>
      <c r="BL422" s="21">
        <v>13</v>
      </c>
      <c r="BM422" s="6">
        <v>345</v>
      </c>
      <c r="BN422" s="6">
        <f t="array" ref="BN422">BM422*BL422</f>
        <v>4485</v>
      </c>
      <c r="BO422" s="6">
        <v>138</v>
      </c>
      <c r="BP422" s="6">
        <f t="array" ref="BP422">BO422*BL422</f>
        <v>1794</v>
      </c>
      <c r="BQ422" s="18"/>
    </row>
    <row r="423" spans="1:69" ht="39" customHeight="1" x14ac:dyDescent="0.25">
      <c r="A423" s="19"/>
      <c r="B423" s="20" t="s">
        <v>1057</v>
      </c>
      <c r="C423" s="20" t="s">
        <v>1055</v>
      </c>
      <c r="D423" s="20" t="s">
        <v>100</v>
      </c>
      <c r="E423" s="20" t="s">
        <v>157</v>
      </c>
      <c r="F423" s="20" t="s">
        <v>1058</v>
      </c>
      <c r="G423" s="20" t="s">
        <v>71</v>
      </c>
      <c r="H423" s="20" t="s">
        <v>150</v>
      </c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21">
        <v>6</v>
      </c>
      <c r="BE423" s="18"/>
      <c r="BF423" s="21">
        <v>8</v>
      </c>
      <c r="BG423" s="21">
        <v>3</v>
      </c>
      <c r="BH423" s="18"/>
      <c r="BI423" s="21">
        <v>4</v>
      </c>
      <c r="BJ423" s="18"/>
      <c r="BK423" s="18"/>
      <c r="BL423" s="21">
        <v>21</v>
      </c>
      <c r="BM423" s="6">
        <v>345</v>
      </c>
      <c r="BN423" s="6">
        <f t="array" ref="BN423">BM423*BL423</f>
        <v>7245</v>
      </c>
      <c r="BO423" s="6">
        <v>138</v>
      </c>
      <c r="BP423" s="6">
        <f t="array" ref="BP423">BO423*BL423</f>
        <v>2898</v>
      </c>
      <c r="BQ423" s="18"/>
    </row>
    <row r="424" spans="1:69" ht="39" customHeight="1" x14ac:dyDescent="0.25">
      <c r="A424" s="19"/>
      <c r="B424" s="20" t="s">
        <v>1059</v>
      </c>
      <c r="C424" s="20" t="s">
        <v>1060</v>
      </c>
      <c r="D424" s="20" t="s">
        <v>100</v>
      </c>
      <c r="E424" s="20" t="s">
        <v>157</v>
      </c>
      <c r="F424" s="20" t="s">
        <v>1061</v>
      </c>
      <c r="G424" s="20" t="s">
        <v>71</v>
      </c>
      <c r="H424" s="20" t="s">
        <v>150</v>
      </c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21">
        <v>2</v>
      </c>
      <c r="BJ424" s="18"/>
      <c r="BK424" s="18"/>
      <c r="BL424" s="21">
        <v>2</v>
      </c>
      <c r="BM424" s="6">
        <v>325</v>
      </c>
      <c r="BN424" s="6">
        <f t="array" ref="BN424">BM424*BL424</f>
        <v>650</v>
      </c>
      <c r="BO424" s="6">
        <v>130</v>
      </c>
      <c r="BP424" s="6">
        <f t="array" ref="BP424">BO424*BL424</f>
        <v>260</v>
      </c>
      <c r="BQ424" s="18"/>
    </row>
    <row r="425" spans="1:69" ht="39" customHeight="1" x14ac:dyDescent="0.25">
      <c r="A425" s="19"/>
      <c r="B425" s="20" t="s">
        <v>1062</v>
      </c>
      <c r="C425" s="20" t="s">
        <v>1063</v>
      </c>
      <c r="D425" s="20" t="s">
        <v>100</v>
      </c>
      <c r="E425" s="20" t="s">
        <v>157</v>
      </c>
      <c r="F425" s="20" t="s">
        <v>197</v>
      </c>
      <c r="G425" s="20" t="s">
        <v>71</v>
      </c>
      <c r="H425" s="20" t="s">
        <v>150</v>
      </c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21">
        <v>2</v>
      </c>
      <c r="BH425" s="18"/>
      <c r="BI425" s="18"/>
      <c r="BJ425" s="18"/>
      <c r="BK425" s="18"/>
      <c r="BL425" s="21">
        <v>2</v>
      </c>
      <c r="BM425" s="6">
        <v>525</v>
      </c>
      <c r="BN425" s="6">
        <f t="array" ref="BN425">BM425*BL425</f>
        <v>1050</v>
      </c>
      <c r="BO425" s="6">
        <v>210</v>
      </c>
      <c r="BP425" s="6">
        <f t="array" ref="BP425">BO425*BL425</f>
        <v>420</v>
      </c>
      <c r="BQ425" s="18"/>
    </row>
    <row r="426" spans="1:69" ht="39" customHeight="1" x14ac:dyDescent="0.25">
      <c r="A426" s="19"/>
      <c r="B426" s="20" t="s">
        <v>1064</v>
      </c>
      <c r="C426" s="20" t="s">
        <v>1065</v>
      </c>
      <c r="D426" s="20" t="s">
        <v>100</v>
      </c>
      <c r="E426" s="20" t="s">
        <v>157</v>
      </c>
      <c r="F426" s="20" t="s">
        <v>1066</v>
      </c>
      <c r="G426" s="20" t="s">
        <v>71</v>
      </c>
      <c r="H426" s="20" t="s">
        <v>150</v>
      </c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21">
        <v>2</v>
      </c>
      <c r="BE426" s="18"/>
      <c r="BF426" s="18"/>
      <c r="BG426" s="18"/>
      <c r="BH426" s="18"/>
      <c r="BI426" s="18"/>
      <c r="BJ426" s="18"/>
      <c r="BK426" s="18"/>
      <c r="BL426" s="21">
        <v>2</v>
      </c>
      <c r="BM426" s="6">
        <v>575</v>
      </c>
      <c r="BN426" s="6">
        <f t="array" ref="BN426">BM426*BL426</f>
        <v>1150</v>
      </c>
      <c r="BO426" s="6">
        <v>230</v>
      </c>
      <c r="BP426" s="6">
        <f t="array" ref="BP426">BO426*BL426</f>
        <v>460</v>
      </c>
      <c r="BQ426" s="18"/>
    </row>
    <row r="427" spans="1:69" ht="39" customHeight="1" x14ac:dyDescent="0.25">
      <c r="A427" s="19"/>
      <c r="B427" s="20" t="s">
        <v>1067</v>
      </c>
      <c r="C427" s="20" t="s">
        <v>1068</v>
      </c>
      <c r="D427" s="20" t="s">
        <v>718</v>
      </c>
      <c r="E427" s="20" t="s">
        <v>157</v>
      </c>
      <c r="F427" s="20" t="s">
        <v>766</v>
      </c>
      <c r="G427" s="20" t="s">
        <v>71</v>
      </c>
      <c r="H427" s="20" t="s">
        <v>759</v>
      </c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21">
        <v>5</v>
      </c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21">
        <v>5</v>
      </c>
      <c r="BM427" s="6">
        <v>225</v>
      </c>
      <c r="BN427" s="6">
        <f t="array" ref="BN427">BM427*BL427</f>
        <v>1125</v>
      </c>
      <c r="BO427" s="6">
        <v>90</v>
      </c>
      <c r="BP427" s="6">
        <f t="array" ref="BP427">BO427*BL427</f>
        <v>450</v>
      </c>
      <c r="BQ427" s="18"/>
    </row>
    <row r="428" spans="1:69" ht="39" customHeight="1" x14ac:dyDescent="0.25">
      <c r="A428" s="19"/>
      <c r="B428" s="20" t="s">
        <v>1069</v>
      </c>
      <c r="C428" s="20" t="s">
        <v>1070</v>
      </c>
      <c r="D428" s="20" t="s">
        <v>718</v>
      </c>
      <c r="E428" s="20" t="s">
        <v>157</v>
      </c>
      <c r="F428" s="20" t="s">
        <v>719</v>
      </c>
      <c r="G428" s="20" t="s">
        <v>92</v>
      </c>
      <c r="H428" s="20" t="s">
        <v>759</v>
      </c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21">
        <v>1</v>
      </c>
      <c r="AF428" s="18"/>
      <c r="AG428" s="21">
        <v>1</v>
      </c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21">
        <v>2</v>
      </c>
      <c r="BM428" s="6">
        <v>495</v>
      </c>
      <c r="BN428" s="6">
        <f t="array" ref="BN428">BM428*BL428</f>
        <v>990</v>
      </c>
      <c r="BO428" s="6">
        <v>198</v>
      </c>
      <c r="BP428" s="6">
        <f t="array" ref="BP428">BO428*BL428</f>
        <v>396</v>
      </c>
      <c r="BQ428" s="18"/>
    </row>
    <row r="429" spans="1:69" ht="39" customHeight="1" x14ac:dyDescent="0.25">
      <c r="A429" s="19"/>
      <c r="B429" s="20" t="s">
        <v>1071</v>
      </c>
      <c r="C429" s="20" t="s">
        <v>1072</v>
      </c>
      <c r="D429" s="20" t="s">
        <v>722</v>
      </c>
      <c r="E429" s="20" t="s">
        <v>157</v>
      </c>
      <c r="F429" s="20" t="s">
        <v>1073</v>
      </c>
      <c r="G429" s="20" t="s">
        <v>71</v>
      </c>
      <c r="H429" s="20" t="s">
        <v>150</v>
      </c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21">
        <v>1</v>
      </c>
      <c r="BE429" s="18"/>
      <c r="BF429" s="18"/>
      <c r="BG429" s="18"/>
      <c r="BH429" s="18"/>
      <c r="BI429" s="18"/>
      <c r="BJ429" s="18"/>
      <c r="BK429" s="18"/>
      <c r="BL429" s="21">
        <v>1</v>
      </c>
      <c r="BM429" s="6">
        <v>415</v>
      </c>
      <c r="BN429" s="6">
        <f t="array" ref="BN429">BM429*BL429</f>
        <v>415</v>
      </c>
      <c r="BO429" s="6">
        <v>166</v>
      </c>
      <c r="BP429" s="6">
        <f t="array" ref="BP429">BO429*BL429</f>
        <v>166</v>
      </c>
      <c r="BQ429" s="18"/>
    </row>
    <row r="430" spans="1:69" ht="39" customHeight="1" x14ac:dyDescent="0.25">
      <c r="A430" s="19"/>
      <c r="B430" s="20" t="s">
        <v>1074</v>
      </c>
      <c r="C430" s="20" t="s">
        <v>1075</v>
      </c>
      <c r="D430" s="20" t="s">
        <v>722</v>
      </c>
      <c r="E430" s="20" t="s">
        <v>157</v>
      </c>
      <c r="F430" s="20" t="s">
        <v>719</v>
      </c>
      <c r="G430" s="20" t="s">
        <v>71</v>
      </c>
      <c r="H430" s="20" t="s">
        <v>150</v>
      </c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21">
        <v>1</v>
      </c>
      <c r="BH430" s="18"/>
      <c r="BI430" s="21">
        <v>1</v>
      </c>
      <c r="BJ430" s="18"/>
      <c r="BK430" s="18"/>
      <c r="BL430" s="21">
        <v>2</v>
      </c>
      <c r="BM430" s="6">
        <v>695</v>
      </c>
      <c r="BN430" s="6">
        <f t="array" ref="BN430">BM430*BL430</f>
        <v>1390</v>
      </c>
      <c r="BO430" s="6">
        <v>278</v>
      </c>
      <c r="BP430" s="6">
        <f t="array" ref="BP430">BO430*BL430</f>
        <v>556</v>
      </c>
      <c r="BQ430" s="18"/>
    </row>
    <row r="431" spans="1:69" ht="39" customHeight="1" x14ac:dyDescent="0.25">
      <c r="A431" s="19"/>
      <c r="B431" s="20" t="s">
        <v>1076</v>
      </c>
      <c r="C431" s="20" t="s">
        <v>1077</v>
      </c>
      <c r="D431" s="20" t="s">
        <v>722</v>
      </c>
      <c r="E431" s="20" t="s">
        <v>157</v>
      </c>
      <c r="F431" s="20" t="s">
        <v>118</v>
      </c>
      <c r="G431" s="20" t="s">
        <v>92</v>
      </c>
      <c r="H431" s="20" t="s">
        <v>150</v>
      </c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21">
        <v>4</v>
      </c>
      <c r="BH431" s="18"/>
      <c r="BI431" s="21">
        <v>1</v>
      </c>
      <c r="BJ431" s="18"/>
      <c r="BK431" s="18"/>
      <c r="BL431" s="21">
        <v>5</v>
      </c>
      <c r="BM431" s="6">
        <v>545</v>
      </c>
      <c r="BN431" s="6">
        <f t="array" ref="BN431">BM431*BL431</f>
        <v>2725</v>
      </c>
      <c r="BO431" s="6">
        <v>218</v>
      </c>
      <c r="BP431" s="6">
        <f t="array" ref="BP431">BO431*BL431</f>
        <v>1090</v>
      </c>
      <c r="BQ431" s="18"/>
    </row>
    <row r="432" spans="1:69" ht="39" customHeight="1" x14ac:dyDescent="0.25">
      <c r="A432" s="19"/>
      <c r="B432" s="20" t="s">
        <v>1078</v>
      </c>
      <c r="C432" s="20" t="s">
        <v>1079</v>
      </c>
      <c r="D432" s="20" t="s">
        <v>722</v>
      </c>
      <c r="E432" s="20" t="s">
        <v>157</v>
      </c>
      <c r="F432" s="20" t="s">
        <v>890</v>
      </c>
      <c r="G432" s="20" t="s">
        <v>71</v>
      </c>
      <c r="H432" s="20" t="s">
        <v>150</v>
      </c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21">
        <v>4</v>
      </c>
      <c r="BE432" s="18"/>
      <c r="BF432" s="18"/>
      <c r="BG432" s="18"/>
      <c r="BH432" s="18"/>
      <c r="BI432" s="18"/>
      <c r="BJ432" s="21">
        <v>6</v>
      </c>
      <c r="BK432" s="18"/>
      <c r="BL432" s="21">
        <v>10</v>
      </c>
      <c r="BM432" s="6">
        <v>425</v>
      </c>
      <c r="BN432" s="6">
        <f t="array" ref="BN432">BM432*BL432</f>
        <v>4250</v>
      </c>
      <c r="BO432" s="6">
        <v>170</v>
      </c>
      <c r="BP432" s="6">
        <f t="array" ref="BP432">BO432*BL432</f>
        <v>1700</v>
      </c>
      <c r="BQ432" s="18"/>
    </row>
    <row r="433" spans="1:69" ht="39" customHeight="1" x14ac:dyDescent="0.25">
      <c r="A433" s="19"/>
      <c r="B433" s="20" t="s">
        <v>1080</v>
      </c>
      <c r="C433" s="20" t="s">
        <v>1081</v>
      </c>
      <c r="D433" s="20" t="s">
        <v>722</v>
      </c>
      <c r="E433" s="20" t="s">
        <v>157</v>
      </c>
      <c r="F433" s="20" t="s">
        <v>719</v>
      </c>
      <c r="G433" s="20" t="s">
        <v>71</v>
      </c>
      <c r="H433" s="20" t="s">
        <v>759</v>
      </c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21">
        <v>2</v>
      </c>
      <c r="BH433" s="18"/>
      <c r="BI433" s="21">
        <v>2</v>
      </c>
      <c r="BJ433" s="18"/>
      <c r="BK433" s="18"/>
      <c r="BL433" s="21">
        <v>4</v>
      </c>
      <c r="BM433" s="6">
        <v>375</v>
      </c>
      <c r="BN433" s="6">
        <f t="array" ref="BN433">BM433*BL433</f>
        <v>1500</v>
      </c>
      <c r="BO433" s="6">
        <v>150</v>
      </c>
      <c r="BP433" s="6">
        <f t="array" ref="BP433">BO433*BL433</f>
        <v>600</v>
      </c>
      <c r="BQ433" s="18"/>
    </row>
    <row r="434" spans="1:69" ht="39" customHeight="1" x14ac:dyDescent="0.25">
      <c r="A434" s="19"/>
      <c r="B434" s="20" t="s">
        <v>1082</v>
      </c>
      <c r="C434" s="20" t="s">
        <v>1083</v>
      </c>
      <c r="D434" s="20" t="s">
        <v>722</v>
      </c>
      <c r="E434" s="20" t="s">
        <v>157</v>
      </c>
      <c r="F434" s="20" t="s">
        <v>539</v>
      </c>
      <c r="G434" s="20" t="s">
        <v>71</v>
      </c>
      <c r="H434" s="20" t="s">
        <v>759</v>
      </c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21">
        <v>1</v>
      </c>
      <c r="BE434" s="18"/>
      <c r="BF434" s="21">
        <v>1</v>
      </c>
      <c r="BG434" s="18"/>
      <c r="BH434" s="18"/>
      <c r="BI434" s="18"/>
      <c r="BJ434" s="21">
        <v>1</v>
      </c>
      <c r="BK434" s="18"/>
      <c r="BL434" s="21">
        <v>3</v>
      </c>
      <c r="BM434" s="6">
        <v>335</v>
      </c>
      <c r="BN434" s="6">
        <f t="array" ref="BN434">BM434*BL434</f>
        <v>1005</v>
      </c>
      <c r="BO434" s="6">
        <v>134</v>
      </c>
      <c r="BP434" s="6">
        <f t="array" ref="BP434">BO434*BL434</f>
        <v>402</v>
      </c>
      <c r="BQ434" s="18"/>
    </row>
    <row r="435" spans="1:69" ht="39" customHeight="1" x14ac:dyDescent="0.25">
      <c r="A435" s="19"/>
      <c r="B435" s="20" t="s">
        <v>1084</v>
      </c>
      <c r="C435" s="20" t="s">
        <v>1085</v>
      </c>
      <c r="D435" s="20" t="s">
        <v>722</v>
      </c>
      <c r="E435" s="20" t="s">
        <v>157</v>
      </c>
      <c r="F435" s="20" t="s">
        <v>118</v>
      </c>
      <c r="G435" s="20" t="s">
        <v>71</v>
      </c>
      <c r="H435" s="20" t="s">
        <v>1086</v>
      </c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21">
        <v>1</v>
      </c>
      <c r="BE435" s="18"/>
      <c r="BF435" s="18"/>
      <c r="BG435" s="18"/>
      <c r="BH435" s="18"/>
      <c r="BI435" s="18"/>
      <c r="BJ435" s="18"/>
      <c r="BK435" s="18"/>
      <c r="BL435" s="21">
        <v>1</v>
      </c>
      <c r="BM435" s="6">
        <v>295</v>
      </c>
      <c r="BN435" s="6">
        <f t="array" ref="BN435">BM435*BL435</f>
        <v>295</v>
      </c>
      <c r="BO435" s="6">
        <v>118</v>
      </c>
      <c r="BP435" s="6">
        <f t="array" ref="BP435">BO435*BL435</f>
        <v>118</v>
      </c>
      <c r="BQ435" s="18"/>
    </row>
    <row r="436" spans="1:69" ht="39" customHeight="1" x14ac:dyDescent="0.25">
      <c r="A436" s="19"/>
      <c r="B436" s="20" t="s">
        <v>1087</v>
      </c>
      <c r="C436" s="20" t="s">
        <v>1088</v>
      </c>
      <c r="D436" s="20" t="s">
        <v>722</v>
      </c>
      <c r="E436" s="20" t="s">
        <v>157</v>
      </c>
      <c r="F436" s="20" t="s">
        <v>210</v>
      </c>
      <c r="G436" s="20" t="s">
        <v>92</v>
      </c>
      <c r="H436" s="20" t="s">
        <v>72</v>
      </c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21">
        <v>1</v>
      </c>
      <c r="BG436" s="21">
        <v>1</v>
      </c>
      <c r="BH436" s="18"/>
      <c r="BI436" s="18"/>
      <c r="BJ436" s="18"/>
      <c r="BK436" s="18"/>
      <c r="BL436" s="21">
        <v>2</v>
      </c>
      <c r="BM436" s="6">
        <v>345</v>
      </c>
      <c r="BN436" s="6">
        <f t="array" ref="BN436">BM436*BL436</f>
        <v>690</v>
      </c>
      <c r="BO436" s="6">
        <v>138</v>
      </c>
      <c r="BP436" s="6">
        <f t="array" ref="BP436">BO436*BL436</f>
        <v>276</v>
      </c>
      <c r="BQ436" s="18"/>
    </row>
    <row r="437" spans="1:69" ht="39" customHeight="1" x14ac:dyDescent="0.25">
      <c r="A437" s="19"/>
      <c r="B437" s="20" t="s">
        <v>1089</v>
      </c>
      <c r="C437" s="20" t="s">
        <v>1090</v>
      </c>
      <c r="D437" s="20" t="s">
        <v>722</v>
      </c>
      <c r="E437" s="20" t="s">
        <v>157</v>
      </c>
      <c r="F437" s="20" t="s">
        <v>315</v>
      </c>
      <c r="G437" s="20" t="s">
        <v>92</v>
      </c>
      <c r="H437" s="20" t="s">
        <v>72</v>
      </c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21">
        <v>1</v>
      </c>
      <c r="BH437" s="18"/>
      <c r="BI437" s="18"/>
      <c r="BJ437" s="18"/>
      <c r="BK437" s="18"/>
      <c r="BL437" s="21">
        <v>1</v>
      </c>
      <c r="BM437" s="6">
        <v>595</v>
      </c>
      <c r="BN437" s="6">
        <f t="array" ref="BN437">BM437*BL437</f>
        <v>595</v>
      </c>
      <c r="BO437" s="6">
        <v>238</v>
      </c>
      <c r="BP437" s="6">
        <f t="array" ref="BP437">BO437*BL437</f>
        <v>238</v>
      </c>
      <c r="BQ437" s="18"/>
    </row>
    <row r="438" spans="1:69" ht="39" customHeight="1" x14ac:dyDescent="0.25">
      <c r="A438" s="19"/>
      <c r="B438" s="20" t="s">
        <v>1091</v>
      </c>
      <c r="C438" s="20" t="s">
        <v>1092</v>
      </c>
      <c r="D438" s="20" t="s">
        <v>722</v>
      </c>
      <c r="E438" s="20" t="s">
        <v>157</v>
      </c>
      <c r="F438" s="20" t="s">
        <v>105</v>
      </c>
      <c r="G438" s="20" t="s">
        <v>92</v>
      </c>
      <c r="H438" s="20" t="s">
        <v>150</v>
      </c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21">
        <v>1</v>
      </c>
      <c r="BE438" s="18"/>
      <c r="BF438" s="18"/>
      <c r="BG438" s="18"/>
      <c r="BH438" s="18"/>
      <c r="BI438" s="18"/>
      <c r="BJ438" s="18"/>
      <c r="BK438" s="18"/>
      <c r="BL438" s="21">
        <v>1</v>
      </c>
      <c r="BM438" s="6">
        <v>745</v>
      </c>
      <c r="BN438" s="6">
        <f t="array" ref="BN438">BM438*BL438</f>
        <v>745</v>
      </c>
      <c r="BO438" s="6">
        <v>298</v>
      </c>
      <c r="BP438" s="6">
        <f t="array" ref="BP438">BO438*BL438</f>
        <v>298</v>
      </c>
      <c r="BQ438" s="18"/>
    </row>
    <row r="439" spans="1:69" ht="39" customHeight="1" x14ac:dyDescent="0.25">
      <c r="A439" s="19"/>
      <c r="B439" s="20" t="s">
        <v>1093</v>
      </c>
      <c r="C439" s="20" t="s">
        <v>1094</v>
      </c>
      <c r="D439" s="20" t="s">
        <v>722</v>
      </c>
      <c r="E439" s="20" t="s">
        <v>157</v>
      </c>
      <c r="F439" s="20" t="s">
        <v>210</v>
      </c>
      <c r="G439" s="20" t="s">
        <v>92</v>
      </c>
      <c r="H439" s="20" t="s">
        <v>150</v>
      </c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21">
        <v>1</v>
      </c>
      <c r="BG439" s="18"/>
      <c r="BH439" s="18"/>
      <c r="BI439" s="18"/>
      <c r="BJ439" s="18"/>
      <c r="BK439" s="18"/>
      <c r="BL439" s="21">
        <v>1</v>
      </c>
      <c r="BM439" s="6">
        <v>695</v>
      </c>
      <c r="BN439" s="6">
        <f t="array" ref="BN439">BM439*BL439</f>
        <v>695</v>
      </c>
      <c r="BO439" s="6">
        <v>278</v>
      </c>
      <c r="BP439" s="6">
        <f t="array" ref="BP439">BO439*BL439</f>
        <v>278</v>
      </c>
      <c r="BQ439" s="18"/>
    </row>
    <row r="440" spans="1:69" ht="39" customHeight="1" x14ac:dyDescent="0.25">
      <c r="A440" s="19"/>
      <c r="B440" s="20" t="s">
        <v>1095</v>
      </c>
      <c r="C440" s="20" t="s">
        <v>1096</v>
      </c>
      <c r="D440" s="20" t="s">
        <v>722</v>
      </c>
      <c r="E440" s="20" t="s">
        <v>157</v>
      </c>
      <c r="F440" s="20" t="s">
        <v>719</v>
      </c>
      <c r="G440" s="20" t="s">
        <v>92</v>
      </c>
      <c r="H440" s="20" t="s">
        <v>759</v>
      </c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21">
        <v>1</v>
      </c>
      <c r="BH440" s="18"/>
      <c r="BI440" s="18"/>
      <c r="BJ440" s="18"/>
      <c r="BK440" s="18"/>
      <c r="BL440" s="21">
        <v>1</v>
      </c>
      <c r="BM440" s="6">
        <v>695</v>
      </c>
      <c r="BN440" s="6">
        <f t="array" ref="BN440">BM440*BL440</f>
        <v>695</v>
      </c>
      <c r="BO440" s="6">
        <v>278</v>
      </c>
      <c r="BP440" s="6">
        <f t="array" ref="BP440">BO440*BL440</f>
        <v>278</v>
      </c>
      <c r="BQ440" s="18"/>
    </row>
    <row r="441" spans="1:69" ht="39" customHeight="1" x14ac:dyDescent="0.25">
      <c r="A441" s="19"/>
      <c r="B441" s="20" t="s">
        <v>1097</v>
      </c>
      <c r="C441" s="20" t="s">
        <v>1098</v>
      </c>
      <c r="D441" s="20" t="s">
        <v>68</v>
      </c>
      <c r="E441" s="20" t="s">
        <v>157</v>
      </c>
      <c r="F441" s="20" t="s">
        <v>818</v>
      </c>
      <c r="G441" s="20" t="s">
        <v>71</v>
      </c>
      <c r="H441" s="20" t="s">
        <v>134</v>
      </c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21">
        <v>2</v>
      </c>
      <c r="AM441" s="21">
        <v>3</v>
      </c>
      <c r="AN441" s="21">
        <v>4</v>
      </c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21">
        <v>9</v>
      </c>
      <c r="BM441" s="6">
        <v>245</v>
      </c>
      <c r="BN441" s="6">
        <f t="array" ref="BN441">BM441*BL441</f>
        <v>2205</v>
      </c>
      <c r="BO441" s="6">
        <v>98</v>
      </c>
      <c r="BP441" s="6">
        <f t="array" ref="BP441">BO441*BL441</f>
        <v>882</v>
      </c>
      <c r="BQ441" s="18"/>
    </row>
    <row r="442" spans="1:69" ht="39" customHeight="1" x14ac:dyDescent="0.25">
      <c r="A442" s="19"/>
      <c r="B442" s="20" t="s">
        <v>1099</v>
      </c>
      <c r="C442" s="20" t="s">
        <v>1098</v>
      </c>
      <c r="D442" s="20" t="s">
        <v>68</v>
      </c>
      <c r="E442" s="20" t="s">
        <v>157</v>
      </c>
      <c r="F442" s="20" t="s">
        <v>539</v>
      </c>
      <c r="G442" s="20" t="s">
        <v>71</v>
      </c>
      <c r="H442" s="20" t="s">
        <v>134</v>
      </c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21">
        <v>1</v>
      </c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21">
        <v>1</v>
      </c>
      <c r="BM442" s="6">
        <v>295</v>
      </c>
      <c r="BN442" s="6">
        <f t="array" ref="BN442">BM442*BL442</f>
        <v>295</v>
      </c>
      <c r="BO442" s="6">
        <v>118</v>
      </c>
      <c r="BP442" s="6">
        <f t="array" ref="BP442">BO442*BL442</f>
        <v>118</v>
      </c>
      <c r="BQ442" s="18"/>
    </row>
    <row r="443" spans="1:69" ht="39" customHeight="1" x14ac:dyDescent="0.25">
      <c r="A443" s="19"/>
      <c r="B443" s="20" t="s">
        <v>1100</v>
      </c>
      <c r="C443" s="20" t="s">
        <v>1098</v>
      </c>
      <c r="D443" s="20" t="s">
        <v>68</v>
      </c>
      <c r="E443" s="20" t="s">
        <v>157</v>
      </c>
      <c r="F443" s="20" t="s">
        <v>358</v>
      </c>
      <c r="G443" s="20" t="s">
        <v>92</v>
      </c>
      <c r="H443" s="20" t="s">
        <v>134</v>
      </c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21">
        <v>2</v>
      </c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21">
        <v>2</v>
      </c>
      <c r="BM443" s="6">
        <v>295</v>
      </c>
      <c r="BN443" s="6">
        <f t="array" ref="BN443">BM443*BL443</f>
        <v>590</v>
      </c>
      <c r="BO443" s="6">
        <v>118</v>
      </c>
      <c r="BP443" s="6">
        <f t="array" ref="BP443">BO443*BL443</f>
        <v>236</v>
      </c>
      <c r="BQ443" s="18"/>
    </row>
    <row r="444" spans="1:69" ht="39" customHeight="1" x14ac:dyDescent="0.25">
      <c r="A444" s="19"/>
      <c r="B444" s="20" t="s">
        <v>1101</v>
      </c>
      <c r="C444" s="20" t="s">
        <v>1102</v>
      </c>
      <c r="D444" s="20" t="s">
        <v>68</v>
      </c>
      <c r="E444" s="20" t="s">
        <v>157</v>
      </c>
      <c r="F444" s="20" t="s">
        <v>121</v>
      </c>
      <c r="G444" s="20" t="s">
        <v>71</v>
      </c>
      <c r="H444" s="20" t="s">
        <v>150</v>
      </c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21">
        <v>2</v>
      </c>
      <c r="AL444" s="18"/>
      <c r="AM444" s="18"/>
      <c r="AN444" s="21">
        <v>1</v>
      </c>
      <c r="AO444" s="21">
        <v>1</v>
      </c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21">
        <v>4</v>
      </c>
      <c r="BM444" s="6">
        <v>245</v>
      </c>
      <c r="BN444" s="6">
        <f t="array" ref="BN444">BM444*BL444</f>
        <v>980</v>
      </c>
      <c r="BO444" s="6">
        <v>98</v>
      </c>
      <c r="BP444" s="6">
        <f t="array" ref="BP444">BO444*BL444</f>
        <v>392</v>
      </c>
      <c r="BQ444" s="18"/>
    </row>
    <row r="445" spans="1:69" ht="39" customHeight="1" x14ac:dyDescent="0.25">
      <c r="A445" s="19"/>
      <c r="B445" s="20" t="s">
        <v>1103</v>
      </c>
      <c r="C445" s="20" t="s">
        <v>1104</v>
      </c>
      <c r="D445" s="20" t="s">
        <v>68</v>
      </c>
      <c r="E445" s="20" t="s">
        <v>157</v>
      </c>
      <c r="F445" s="20" t="s">
        <v>105</v>
      </c>
      <c r="G445" s="20" t="s">
        <v>92</v>
      </c>
      <c r="H445" s="20" t="s">
        <v>134</v>
      </c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21">
        <v>1</v>
      </c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21">
        <v>1</v>
      </c>
      <c r="BM445" s="6">
        <v>245</v>
      </c>
      <c r="BN445" s="6">
        <f t="array" ref="BN445">BM445*BL445</f>
        <v>245</v>
      </c>
      <c r="BO445" s="6">
        <v>98</v>
      </c>
      <c r="BP445" s="6">
        <f t="array" ref="BP445">BO445*BL445</f>
        <v>98</v>
      </c>
      <c r="BQ445" s="18"/>
    </row>
    <row r="446" spans="1:69" ht="39" customHeight="1" x14ac:dyDescent="0.25">
      <c r="A446" s="19"/>
      <c r="B446" s="20" t="s">
        <v>1105</v>
      </c>
      <c r="C446" s="20" t="s">
        <v>1106</v>
      </c>
      <c r="D446" s="20" t="s">
        <v>68</v>
      </c>
      <c r="E446" s="20" t="s">
        <v>157</v>
      </c>
      <c r="F446" s="20" t="s">
        <v>105</v>
      </c>
      <c r="G446" s="20" t="s">
        <v>92</v>
      </c>
      <c r="H446" s="20" t="s">
        <v>815</v>
      </c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21">
        <v>1</v>
      </c>
      <c r="AM446" s="21">
        <v>2</v>
      </c>
      <c r="AN446" s="21">
        <v>2</v>
      </c>
      <c r="AO446" s="21">
        <v>3</v>
      </c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21">
        <v>8</v>
      </c>
      <c r="BM446" s="6">
        <v>345</v>
      </c>
      <c r="BN446" s="6">
        <f t="array" ref="BN446">BM446*BL446</f>
        <v>2760</v>
      </c>
      <c r="BO446" s="6">
        <v>138</v>
      </c>
      <c r="BP446" s="6">
        <f t="array" ref="BP446">BO446*BL446</f>
        <v>1104</v>
      </c>
      <c r="BQ446" s="18"/>
    </row>
    <row r="447" spans="1:69" ht="39" customHeight="1" x14ac:dyDescent="0.25">
      <c r="A447" s="19"/>
      <c r="B447" s="20" t="s">
        <v>1107</v>
      </c>
      <c r="C447" s="20" t="s">
        <v>1108</v>
      </c>
      <c r="D447" s="20" t="s">
        <v>68</v>
      </c>
      <c r="E447" s="20" t="s">
        <v>157</v>
      </c>
      <c r="F447" s="20" t="s">
        <v>102</v>
      </c>
      <c r="G447" s="20" t="s">
        <v>92</v>
      </c>
      <c r="H447" s="20" t="s">
        <v>759</v>
      </c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21">
        <v>1</v>
      </c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21">
        <v>1</v>
      </c>
      <c r="BM447" s="6">
        <v>325</v>
      </c>
      <c r="BN447" s="6">
        <f t="array" ref="BN447">BM447*BL447</f>
        <v>325</v>
      </c>
      <c r="BO447" s="6">
        <v>130</v>
      </c>
      <c r="BP447" s="6">
        <f t="array" ref="BP447">BO447*BL447</f>
        <v>130</v>
      </c>
      <c r="BQ447" s="18"/>
    </row>
    <row r="448" spans="1:69" ht="39" customHeight="1" x14ac:dyDescent="0.25">
      <c r="A448" s="19"/>
      <c r="B448" s="20" t="s">
        <v>1109</v>
      </c>
      <c r="C448" s="20" t="s">
        <v>1110</v>
      </c>
      <c r="D448" s="20" t="s">
        <v>68</v>
      </c>
      <c r="E448" s="20" t="s">
        <v>157</v>
      </c>
      <c r="F448" s="20" t="s">
        <v>829</v>
      </c>
      <c r="G448" s="20" t="s">
        <v>92</v>
      </c>
      <c r="H448" s="20" t="s">
        <v>150</v>
      </c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21">
        <v>1</v>
      </c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21">
        <v>1</v>
      </c>
      <c r="BM448" s="6">
        <v>195</v>
      </c>
      <c r="BN448" s="6">
        <f t="array" ref="BN448">BM448*BL448</f>
        <v>195</v>
      </c>
      <c r="BO448" s="6">
        <v>78</v>
      </c>
      <c r="BP448" s="6">
        <f t="array" ref="BP448">BO448*BL448</f>
        <v>78</v>
      </c>
      <c r="BQ448" s="18"/>
    </row>
    <row r="449" spans="1:69" ht="39" customHeight="1" x14ac:dyDescent="0.25">
      <c r="A449" s="19"/>
      <c r="B449" s="20" t="s">
        <v>1111</v>
      </c>
      <c r="C449" s="20" t="s">
        <v>1112</v>
      </c>
      <c r="D449" s="20" t="s">
        <v>68</v>
      </c>
      <c r="E449" s="20" t="s">
        <v>157</v>
      </c>
      <c r="F449" s="20" t="s">
        <v>118</v>
      </c>
      <c r="G449" s="20" t="s">
        <v>71</v>
      </c>
      <c r="H449" s="20" t="s">
        <v>815</v>
      </c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21">
        <v>2</v>
      </c>
      <c r="AL449" s="21">
        <v>2</v>
      </c>
      <c r="AM449" s="21">
        <v>4</v>
      </c>
      <c r="AN449" s="21">
        <v>6</v>
      </c>
      <c r="AO449" s="21">
        <v>2</v>
      </c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21">
        <v>16</v>
      </c>
      <c r="BM449" s="6">
        <v>345</v>
      </c>
      <c r="BN449" s="6">
        <f t="array" ref="BN449">BM449*BL449</f>
        <v>5520</v>
      </c>
      <c r="BO449" s="6">
        <v>138</v>
      </c>
      <c r="BP449" s="6">
        <f t="array" ref="BP449">BO449*BL449</f>
        <v>2208</v>
      </c>
      <c r="BQ449" s="18"/>
    </row>
    <row r="450" spans="1:69" ht="39" customHeight="1" x14ac:dyDescent="0.25">
      <c r="A450" s="19"/>
      <c r="B450" s="20" t="s">
        <v>1113</v>
      </c>
      <c r="C450" s="20" t="s">
        <v>1114</v>
      </c>
      <c r="D450" s="20" t="s">
        <v>68</v>
      </c>
      <c r="E450" s="20" t="s">
        <v>157</v>
      </c>
      <c r="F450" s="20" t="s">
        <v>355</v>
      </c>
      <c r="G450" s="20" t="s">
        <v>71</v>
      </c>
      <c r="H450" s="20" t="s">
        <v>150</v>
      </c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21">
        <v>1</v>
      </c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21">
        <v>1</v>
      </c>
      <c r="BM450" s="6">
        <v>595</v>
      </c>
      <c r="BN450" s="6">
        <f t="array" ref="BN450">BM450*BL450</f>
        <v>595</v>
      </c>
      <c r="BO450" s="6">
        <v>238</v>
      </c>
      <c r="BP450" s="6">
        <f t="array" ref="BP450">BO450*BL450</f>
        <v>238</v>
      </c>
      <c r="BQ450" s="18"/>
    </row>
    <row r="451" spans="1:69" ht="39" customHeight="1" x14ac:dyDescent="0.25">
      <c r="A451" s="19"/>
      <c r="B451" s="20" t="s">
        <v>1115</v>
      </c>
      <c r="C451" s="20" t="s">
        <v>1116</v>
      </c>
      <c r="D451" s="20" t="s">
        <v>68</v>
      </c>
      <c r="E451" s="20" t="s">
        <v>157</v>
      </c>
      <c r="F451" s="20" t="s">
        <v>840</v>
      </c>
      <c r="G451" s="20" t="s">
        <v>71</v>
      </c>
      <c r="H451" s="20" t="s">
        <v>134</v>
      </c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21">
        <v>1</v>
      </c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21">
        <v>1</v>
      </c>
      <c r="BM451" s="6">
        <v>255</v>
      </c>
      <c r="BN451" s="6">
        <f t="array" ref="BN451">BM451*BL451</f>
        <v>255</v>
      </c>
      <c r="BO451" s="6">
        <v>102</v>
      </c>
      <c r="BP451" s="6">
        <f t="array" ref="BP451">BO451*BL451</f>
        <v>102</v>
      </c>
      <c r="BQ451" s="18"/>
    </row>
    <row r="452" spans="1:69" ht="39" customHeight="1" x14ac:dyDescent="0.25">
      <c r="A452" s="19"/>
      <c r="B452" s="20" t="s">
        <v>1117</v>
      </c>
      <c r="C452" s="20" t="s">
        <v>1118</v>
      </c>
      <c r="D452" s="20" t="s">
        <v>68</v>
      </c>
      <c r="E452" s="20" t="s">
        <v>157</v>
      </c>
      <c r="F452" s="20" t="s">
        <v>539</v>
      </c>
      <c r="G452" s="20" t="s">
        <v>71</v>
      </c>
      <c r="H452" s="20" t="s">
        <v>134</v>
      </c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21">
        <v>1</v>
      </c>
      <c r="AL452" s="18"/>
      <c r="AM452" s="18"/>
      <c r="AN452" s="21">
        <v>1</v>
      </c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21">
        <v>2</v>
      </c>
      <c r="BM452" s="6">
        <v>315</v>
      </c>
      <c r="BN452" s="6">
        <f t="array" ref="BN452">BM452*BL452</f>
        <v>630</v>
      </c>
      <c r="BO452" s="6">
        <v>126</v>
      </c>
      <c r="BP452" s="6">
        <f t="array" ref="BP452">BO452*BL452</f>
        <v>252</v>
      </c>
      <c r="BQ452" s="18"/>
    </row>
    <row r="453" spans="1:69" ht="39" customHeight="1" x14ac:dyDescent="0.25">
      <c r="A453" s="19"/>
      <c r="B453" s="20" t="s">
        <v>1119</v>
      </c>
      <c r="C453" s="20" t="s">
        <v>1120</v>
      </c>
      <c r="D453" s="20" t="s">
        <v>68</v>
      </c>
      <c r="E453" s="20" t="s">
        <v>157</v>
      </c>
      <c r="F453" s="20" t="s">
        <v>365</v>
      </c>
      <c r="G453" s="20" t="s">
        <v>71</v>
      </c>
      <c r="H453" s="20" t="s">
        <v>72</v>
      </c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21">
        <v>2</v>
      </c>
      <c r="AM453" s="21">
        <v>2</v>
      </c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21">
        <v>4</v>
      </c>
      <c r="BM453" s="6">
        <v>295</v>
      </c>
      <c r="BN453" s="6">
        <f t="array" ref="BN453">BM453*BL453</f>
        <v>1180</v>
      </c>
      <c r="BO453" s="6">
        <v>118</v>
      </c>
      <c r="BP453" s="6">
        <f t="array" ref="BP453">BO453*BL453</f>
        <v>472</v>
      </c>
      <c r="BQ453" s="18"/>
    </row>
    <row r="454" spans="1:69" ht="39" customHeight="1" x14ac:dyDescent="0.25">
      <c r="A454" s="19"/>
      <c r="B454" s="20" t="s">
        <v>1121</v>
      </c>
      <c r="C454" s="20" t="s">
        <v>1122</v>
      </c>
      <c r="D454" s="20" t="s">
        <v>68</v>
      </c>
      <c r="E454" s="20" t="s">
        <v>157</v>
      </c>
      <c r="F454" s="20" t="s">
        <v>118</v>
      </c>
      <c r="G454" s="20" t="s">
        <v>92</v>
      </c>
      <c r="H454" s="20" t="s">
        <v>150</v>
      </c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21">
        <v>1</v>
      </c>
      <c r="AL454" s="21">
        <v>1</v>
      </c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21">
        <v>2</v>
      </c>
      <c r="BM454" s="6">
        <v>275</v>
      </c>
      <c r="BN454" s="6">
        <f t="array" ref="BN454">BM454*BL454</f>
        <v>550</v>
      </c>
      <c r="BO454" s="6">
        <v>110</v>
      </c>
      <c r="BP454" s="6">
        <f t="array" ref="BP454">BO454*BL454</f>
        <v>220</v>
      </c>
      <c r="BQ454" s="18"/>
    </row>
    <row r="455" spans="1:69" ht="39" customHeight="1" x14ac:dyDescent="0.25">
      <c r="A455" s="19"/>
      <c r="B455" s="20" t="s">
        <v>1123</v>
      </c>
      <c r="C455" s="20" t="s">
        <v>1124</v>
      </c>
      <c r="D455" s="20" t="s">
        <v>68</v>
      </c>
      <c r="E455" s="20" t="s">
        <v>157</v>
      </c>
      <c r="F455" s="20" t="s">
        <v>118</v>
      </c>
      <c r="G455" s="20" t="s">
        <v>92</v>
      </c>
      <c r="H455" s="20" t="s">
        <v>815</v>
      </c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21">
        <v>4</v>
      </c>
      <c r="AL455" s="18"/>
      <c r="AM455" s="21">
        <v>2</v>
      </c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21">
        <v>6</v>
      </c>
      <c r="BM455" s="6">
        <v>395</v>
      </c>
      <c r="BN455" s="6">
        <f t="array" ref="BN455">BM455*BL455</f>
        <v>2370</v>
      </c>
      <c r="BO455" s="6">
        <v>158</v>
      </c>
      <c r="BP455" s="6">
        <f t="array" ref="BP455">BO455*BL455</f>
        <v>948</v>
      </c>
      <c r="BQ455" s="18"/>
    </row>
    <row r="456" spans="1:69" ht="39" customHeight="1" x14ac:dyDescent="0.25">
      <c r="A456" s="19"/>
      <c r="B456" s="20" t="s">
        <v>1125</v>
      </c>
      <c r="C456" s="20" t="s">
        <v>1126</v>
      </c>
      <c r="D456" s="20" t="s">
        <v>68</v>
      </c>
      <c r="E456" s="20" t="s">
        <v>157</v>
      </c>
      <c r="F456" s="20" t="s">
        <v>118</v>
      </c>
      <c r="G456" s="20" t="s">
        <v>92</v>
      </c>
      <c r="H456" s="20" t="s">
        <v>759</v>
      </c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21">
        <v>3</v>
      </c>
      <c r="AL456" s="21">
        <v>2</v>
      </c>
      <c r="AM456" s="18"/>
      <c r="AN456" s="21">
        <v>2</v>
      </c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21">
        <v>7</v>
      </c>
      <c r="BM456" s="6">
        <v>325</v>
      </c>
      <c r="BN456" s="6">
        <f t="array" ref="BN456">BM456*BL456</f>
        <v>2275</v>
      </c>
      <c r="BO456" s="6">
        <v>130</v>
      </c>
      <c r="BP456" s="6">
        <f t="array" ref="BP456">BO456*BL456</f>
        <v>910</v>
      </c>
      <c r="BQ456" s="18"/>
    </row>
    <row r="457" spans="1:69" ht="39" customHeight="1" x14ac:dyDescent="0.25">
      <c r="A457" s="19"/>
      <c r="B457" s="20" t="s">
        <v>1127</v>
      </c>
      <c r="C457" s="20" t="s">
        <v>1128</v>
      </c>
      <c r="D457" s="20" t="s">
        <v>68</v>
      </c>
      <c r="E457" s="20" t="s">
        <v>157</v>
      </c>
      <c r="F457" s="20" t="s">
        <v>319</v>
      </c>
      <c r="G457" s="20" t="s">
        <v>92</v>
      </c>
      <c r="H457" s="20" t="s">
        <v>759</v>
      </c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21">
        <v>2</v>
      </c>
      <c r="AL457" s="21">
        <v>4</v>
      </c>
      <c r="AM457" s="21">
        <v>7</v>
      </c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21">
        <v>13</v>
      </c>
      <c r="BM457" s="6">
        <v>325</v>
      </c>
      <c r="BN457" s="6">
        <f t="array" ref="BN457">BM457*BL457</f>
        <v>4225</v>
      </c>
      <c r="BO457" s="6">
        <v>130</v>
      </c>
      <c r="BP457" s="6">
        <f t="array" ref="BP457">BO457*BL457</f>
        <v>1690</v>
      </c>
      <c r="BQ457" s="18"/>
    </row>
    <row r="458" spans="1:69" ht="39" customHeight="1" x14ac:dyDescent="0.25">
      <c r="A458" s="19"/>
      <c r="B458" s="20" t="s">
        <v>1129</v>
      </c>
      <c r="C458" s="20" t="s">
        <v>1130</v>
      </c>
      <c r="D458" s="20" t="s">
        <v>68</v>
      </c>
      <c r="E458" s="20" t="s">
        <v>157</v>
      </c>
      <c r="F458" s="20" t="s">
        <v>118</v>
      </c>
      <c r="G458" s="20" t="s">
        <v>71</v>
      </c>
      <c r="H458" s="20" t="s">
        <v>753</v>
      </c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21">
        <v>1</v>
      </c>
      <c r="AN458" s="21">
        <v>1</v>
      </c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21">
        <v>2</v>
      </c>
      <c r="BM458" s="6">
        <v>545</v>
      </c>
      <c r="BN458" s="6">
        <f t="array" ref="BN458">BM458*BL458</f>
        <v>1090</v>
      </c>
      <c r="BO458" s="6">
        <v>218</v>
      </c>
      <c r="BP458" s="6">
        <f t="array" ref="BP458">BO458*BL458</f>
        <v>436</v>
      </c>
      <c r="BQ458" s="18"/>
    </row>
    <row r="459" spans="1:69" ht="39" customHeight="1" x14ac:dyDescent="0.25">
      <c r="A459" s="19"/>
      <c r="B459" s="20" t="s">
        <v>1131</v>
      </c>
      <c r="C459" s="20" t="s">
        <v>1132</v>
      </c>
      <c r="D459" s="20" t="s">
        <v>68</v>
      </c>
      <c r="E459" s="20" t="s">
        <v>157</v>
      </c>
      <c r="F459" s="20" t="s">
        <v>867</v>
      </c>
      <c r="G459" s="20" t="s">
        <v>71</v>
      </c>
      <c r="H459" s="20" t="s">
        <v>815</v>
      </c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21">
        <v>1</v>
      </c>
      <c r="AM459" s="18"/>
      <c r="AN459" s="21">
        <v>1</v>
      </c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21">
        <v>2</v>
      </c>
      <c r="BM459" s="6">
        <v>475</v>
      </c>
      <c r="BN459" s="6">
        <f t="array" ref="BN459">BM459*BL459</f>
        <v>950</v>
      </c>
      <c r="BO459" s="6">
        <v>190</v>
      </c>
      <c r="BP459" s="6">
        <f t="array" ref="BP459">BO459*BL459</f>
        <v>380</v>
      </c>
      <c r="BQ459" s="18"/>
    </row>
    <row r="460" spans="1:69" ht="39" customHeight="1" x14ac:dyDescent="0.25">
      <c r="A460" s="19"/>
      <c r="B460" s="20" t="s">
        <v>1133</v>
      </c>
      <c r="C460" s="20" t="s">
        <v>1128</v>
      </c>
      <c r="D460" s="20" t="s">
        <v>68</v>
      </c>
      <c r="E460" s="20" t="s">
        <v>157</v>
      </c>
      <c r="F460" s="20" t="s">
        <v>870</v>
      </c>
      <c r="G460" s="20" t="s">
        <v>71</v>
      </c>
      <c r="H460" s="20" t="s">
        <v>150</v>
      </c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21">
        <v>2</v>
      </c>
      <c r="AL460" s="21">
        <v>1</v>
      </c>
      <c r="AM460" s="21">
        <v>3</v>
      </c>
      <c r="AN460" s="21">
        <v>1</v>
      </c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21">
        <v>7</v>
      </c>
      <c r="BM460" s="6">
        <v>325</v>
      </c>
      <c r="BN460" s="6">
        <f t="array" ref="BN460">BM460*BL460</f>
        <v>2275</v>
      </c>
      <c r="BO460" s="6">
        <v>130</v>
      </c>
      <c r="BP460" s="6">
        <f t="array" ref="BP460">BO460*BL460</f>
        <v>910</v>
      </c>
      <c r="BQ460" s="18"/>
    </row>
    <row r="461" spans="1:69" ht="39" customHeight="1" x14ac:dyDescent="0.25">
      <c r="A461" s="19"/>
      <c r="B461" s="20" t="s">
        <v>1134</v>
      </c>
      <c r="C461" s="20" t="s">
        <v>1135</v>
      </c>
      <c r="D461" s="20" t="s">
        <v>68</v>
      </c>
      <c r="E461" s="20" t="s">
        <v>157</v>
      </c>
      <c r="F461" s="20" t="s">
        <v>1136</v>
      </c>
      <c r="G461" s="20" t="s">
        <v>92</v>
      </c>
      <c r="H461" s="20" t="s">
        <v>753</v>
      </c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21">
        <v>5</v>
      </c>
      <c r="AL461" s="21">
        <v>1</v>
      </c>
      <c r="AM461" s="21">
        <v>3</v>
      </c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21">
        <v>9</v>
      </c>
      <c r="BM461" s="6">
        <v>295</v>
      </c>
      <c r="BN461" s="6">
        <f t="array" ref="BN461">BM461*BL461</f>
        <v>2655</v>
      </c>
      <c r="BO461" s="6">
        <v>118</v>
      </c>
      <c r="BP461" s="6">
        <f t="array" ref="BP461">BO461*BL461</f>
        <v>1062</v>
      </c>
      <c r="BQ461" s="18"/>
    </row>
    <row r="462" spans="1:69" ht="39" customHeight="1" x14ac:dyDescent="0.25">
      <c r="A462" s="19"/>
      <c r="B462" s="20" t="s">
        <v>1137</v>
      </c>
      <c r="C462" s="20" t="s">
        <v>1138</v>
      </c>
      <c r="D462" s="20" t="s">
        <v>800</v>
      </c>
      <c r="E462" s="20" t="s">
        <v>157</v>
      </c>
      <c r="F462" s="20" t="s">
        <v>127</v>
      </c>
      <c r="G462" s="20" t="s">
        <v>92</v>
      </c>
      <c r="H462" s="20" t="s">
        <v>150</v>
      </c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21">
        <v>4</v>
      </c>
      <c r="BG462" s="18"/>
      <c r="BH462" s="18"/>
      <c r="BI462" s="18"/>
      <c r="BJ462" s="18"/>
      <c r="BK462" s="18"/>
      <c r="BL462" s="21">
        <v>4</v>
      </c>
      <c r="BM462" s="6">
        <v>325</v>
      </c>
      <c r="BN462" s="6">
        <f t="array" ref="BN462">BM462*BL462</f>
        <v>1300</v>
      </c>
      <c r="BO462" s="6">
        <v>130</v>
      </c>
      <c r="BP462" s="6">
        <f t="array" ref="BP462">BO462*BL462</f>
        <v>520</v>
      </c>
      <c r="BQ462" s="18"/>
    </row>
    <row r="463" spans="1:69" ht="39" customHeight="1" x14ac:dyDescent="0.25">
      <c r="A463" s="19"/>
      <c r="B463" s="20" t="s">
        <v>1139</v>
      </c>
      <c r="C463" s="20" t="s">
        <v>1138</v>
      </c>
      <c r="D463" s="20" t="s">
        <v>800</v>
      </c>
      <c r="E463" s="20" t="s">
        <v>157</v>
      </c>
      <c r="F463" s="20" t="s">
        <v>923</v>
      </c>
      <c r="G463" s="20" t="s">
        <v>92</v>
      </c>
      <c r="H463" s="20" t="s">
        <v>150</v>
      </c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21">
        <v>2</v>
      </c>
      <c r="BG463" s="21">
        <v>3</v>
      </c>
      <c r="BH463" s="18"/>
      <c r="BI463" s="21">
        <v>4</v>
      </c>
      <c r="BJ463" s="18"/>
      <c r="BK463" s="18"/>
      <c r="BL463" s="21">
        <v>9</v>
      </c>
      <c r="BM463" s="6">
        <v>325</v>
      </c>
      <c r="BN463" s="6">
        <f t="array" ref="BN463">BM463*BL463</f>
        <v>2925</v>
      </c>
      <c r="BO463" s="6">
        <v>130</v>
      </c>
      <c r="BP463" s="6">
        <f t="array" ref="BP463">BO463*BL463</f>
        <v>1170</v>
      </c>
      <c r="BQ463" s="18"/>
    </row>
    <row r="464" spans="1:69" ht="39" customHeight="1" x14ac:dyDescent="0.25">
      <c r="A464" s="19"/>
      <c r="B464" s="20" t="s">
        <v>1140</v>
      </c>
      <c r="C464" s="20" t="s">
        <v>1138</v>
      </c>
      <c r="D464" s="20" t="s">
        <v>800</v>
      </c>
      <c r="E464" s="20" t="s">
        <v>157</v>
      </c>
      <c r="F464" s="20" t="s">
        <v>358</v>
      </c>
      <c r="G464" s="20" t="s">
        <v>92</v>
      </c>
      <c r="H464" s="20" t="s">
        <v>150</v>
      </c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21">
        <v>1</v>
      </c>
      <c r="BG464" s="21">
        <v>3</v>
      </c>
      <c r="BH464" s="18"/>
      <c r="BI464" s="18"/>
      <c r="BJ464" s="18"/>
      <c r="BK464" s="18"/>
      <c r="BL464" s="21">
        <v>4</v>
      </c>
      <c r="BM464" s="6">
        <v>325</v>
      </c>
      <c r="BN464" s="6">
        <f t="array" ref="BN464">BM464*BL464</f>
        <v>1300</v>
      </c>
      <c r="BO464" s="6">
        <v>130</v>
      </c>
      <c r="BP464" s="6">
        <f t="array" ref="BP464">BO464*BL464</f>
        <v>520</v>
      </c>
      <c r="BQ464" s="18"/>
    </row>
    <row r="465" spans="1:69" ht="39" customHeight="1" x14ac:dyDescent="0.25">
      <c r="A465" s="19"/>
      <c r="B465" s="20" t="s">
        <v>1141</v>
      </c>
      <c r="C465" s="20" t="s">
        <v>1142</v>
      </c>
      <c r="D465" s="20" t="s">
        <v>800</v>
      </c>
      <c r="E465" s="20" t="s">
        <v>157</v>
      </c>
      <c r="F465" s="20" t="s">
        <v>539</v>
      </c>
      <c r="G465" s="20" t="s">
        <v>92</v>
      </c>
      <c r="H465" s="20" t="s">
        <v>72</v>
      </c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21">
        <v>2</v>
      </c>
      <c r="BE465" s="18"/>
      <c r="BF465" s="18"/>
      <c r="BG465" s="21">
        <v>2</v>
      </c>
      <c r="BH465" s="18"/>
      <c r="BI465" s="21">
        <v>1</v>
      </c>
      <c r="BJ465" s="18"/>
      <c r="BK465" s="18"/>
      <c r="BL465" s="21">
        <v>5</v>
      </c>
      <c r="BM465" s="6">
        <v>325</v>
      </c>
      <c r="BN465" s="6">
        <f t="array" ref="BN465">BM465*BL465</f>
        <v>1625</v>
      </c>
      <c r="BO465" s="6">
        <v>130</v>
      </c>
      <c r="BP465" s="6">
        <f t="array" ref="BP465">BO465*BL465</f>
        <v>650</v>
      </c>
      <c r="BQ465" s="18"/>
    </row>
    <row r="466" spans="1:69" ht="39" customHeight="1" x14ac:dyDescent="0.25">
      <c r="A466" s="19"/>
      <c r="B466" s="20" t="s">
        <v>1143</v>
      </c>
      <c r="C466" s="20" t="s">
        <v>1144</v>
      </c>
      <c r="D466" s="20" t="s">
        <v>800</v>
      </c>
      <c r="E466" s="20" t="s">
        <v>157</v>
      </c>
      <c r="F466" s="20" t="s">
        <v>1145</v>
      </c>
      <c r="G466" s="20" t="s">
        <v>92</v>
      </c>
      <c r="H466" s="20" t="s">
        <v>134</v>
      </c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21">
        <v>2</v>
      </c>
      <c r="BH466" s="18"/>
      <c r="BI466" s="18"/>
      <c r="BJ466" s="18"/>
      <c r="BK466" s="18"/>
      <c r="BL466" s="21">
        <v>2</v>
      </c>
      <c r="BM466" s="6">
        <v>195</v>
      </c>
      <c r="BN466" s="6">
        <f t="array" ref="BN466">BM466*BL466</f>
        <v>390</v>
      </c>
      <c r="BO466" s="6">
        <v>78</v>
      </c>
      <c r="BP466" s="6">
        <f t="array" ref="BP466">BO466*BL466</f>
        <v>156</v>
      </c>
      <c r="BQ466" s="18"/>
    </row>
    <row r="467" spans="1:69" ht="39" customHeight="1" x14ac:dyDescent="0.25">
      <c r="A467" s="19"/>
      <c r="B467" s="20" t="s">
        <v>1146</v>
      </c>
      <c r="C467" s="20" t="s">
        <v>1147</v>
      </c>
      <c r="D467" s="20" t="s">
        <v>800</v>
      </c>
      <c r="E467" s="20" t="s">
        <v>157</v>
      </c>
      <c r="F467" s="20" t="s">
        <v>118</v>
      </c>
      <c r="G467" s="20" t="s">
        <v>92</v>
      </c>
      <c r="H467" s="20" t="s">
        <v>759</v>
      </c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21">
        <v>1</v>
      </c>
      <c r="BE467" s="18"/>
      <c r="BF467" s="18"/>
      <c r="BG467" s="18"/>
      <c r="BH467" s="18"/>
      <c r="BI467" s="18"/>
      <c r="BJ467" s="18"/>
      <c r="BK467" s="18"/>
      <c r="BL467" s="21">
        <v>1</v>
      </c>
      <c r="BM467" s="6">
        <v>325</v>
      </c>
      <c r="BN467" s="6">
        <f t="array" ref="BN467">BM467*BL467</f>
        <v>325</v>
      </c>
      <c r="BO467" s="6">
        <v>130</v>
      </c>
      <c r="BP467" s="6">
        <f t="array" ref="BP467">BO467*BL467</f>
        <v>130</v>
      </c>
      <c r="BQ467" s="18"/>
    </row>
    <row r="468" spans="1:69" ht="39" customHeight="1" x14ac:dyDescent="0.25">
      <c r="A468" s="19"/>
      <c r="B468" s="20" t="s">
        <v>1148</v>
      </c>
      <c r="C468" s="20" t="s">
        <v>1149</v>
      </c>
      <c r="D468" s="20" t="s">
        <v>800</v>
      </c>
      <c r="E468" s="20" t="s">
        <v>157</v>
      </c>
      <c r="F468" s="20" t="s">
        <v>936</v>
      </c>
      <c r="G468" s="20" t="s">
        <v>71</v>
      </c>
      <c r="H468" s="20" t="s">
        <v>150</v>
      </c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21">
        <v>3</v>
      </c>
      <c r="BG468" s="18"/>
      <c r="BH468" s="18"/>
      <c r="BI468" s="18"/>
      <c r="BJ468" s="18"/>
      <c r="BK468" s="18"/>
      <c r="BL468" s="21">
        <v>3</v>
      </c>
      <c r="BM468" s="6">
        <v>295</v>
      </c>
      <c r="BN468" s="6">
        <f t="array" ref="BN468">BM468*BL468</f>
        <v>885</v>
      </c>
      <c r="BO468" s="6">
        <v>118</v>
      </c>
      <c r="BP468" s="6">
        <f t="array" ref="BP468">BO468*BL468</f>
        <v>354</v>
      </c>
      <c r="BQ468" s="18"/>
    </row>
    <row r="469" spans="1:69" ht="39" customHeight="1" x14ac:dyDescent="0.25">
      <c r="A469" s="19"/>
      <c r="B469" s="20" t="s">
        <v>1150</v>
      </c>
      <c r="C469" s="20" t="s">
        <v>1149</v>
      </c>
      <c r="D469" s="20" t="s">
        <v>800</v>
      </c>
      <c r="E469" s="20" t="s">
        <v>157</v>
      </c>
      <c r="F469" s="20" t="s">
        <v>118</v>
      </c>
      <c r="G469" s="20" t="s">
        <v>92</v>
      </c>
      <c r="H469" s="20" t="s">
        <v>150</v>
      </c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21">
        <v>2</v>
      </c>
      <c r="BE469" s="18"/>
      <c r="BF469" s="21">
        <v>4</v>
      </c>
      <c r="BG469" s="21">
        <v>9</v>
      </c>
      <c r="BH469" s="18"/>
      <c r="BI469" s="21">
        <v>2</v>
      </c>
      <c r="BJ469" s="18"/>
      <c r="BK469" s="18"/>
      <c r="BL469" s="21">
        <v>17</v>
      </c>
      <c r="BM469" s="6">
        <v>325</v>
      </c>
      <c r="BN469" s="6">
        <f t="array" ref="BN469">BM469*BL469</f>
        <v>5525</v>
      </c>
      <c r="BO469" s="6">
        <v>130</v>
      </c>
      <c r="BP469" s="6">
        <f t="array" ref="BP469">BO469*BL469</f>
        <v>2210</v>
      </c>
      <c r="BQ469" s="18"/>
    </row>
    <row r="470" spans="1:69" ht="39" customHeight="1" x14ac:dyDescent="0.25">
      <c r="A470" s="19"/>
      <c r="B470" s="20" t="s">
        <v>1151</v>
      </c>
      <c r="C470" s="20" t="s">
        <v>1152</v>
      </c>
      <c r="D470" s="20" t="s">
        <v>800</v>
      </c>
      <c r="E470" s="20" t="s">
        <v>157</v>
      </c>
      <c r="F470" s="20" t="s">
        <v>124</v>
      </c>
      <c r="G470" s="20" t="s">
        <v>92</v>
      </c>
      <c r="H470" s="20" t="s">
        <v>150</v>
      </c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21">
        <v>1</v>
      </c>
      <c r="BE470" s="18"/>
      <c r="BF470" s="21">
        <v>2</v>
      </c>
      <c r="BG470" s="21">
        <v>3</v>
      </c>
      <c r="BH470" s="18"/>
      <c r="BI470" s="18"/>
      <c r="BJ470" s="18"/>
      <c r="BK470" s="18"/>
      <c r="BL470" s="21">
        <v>6</v>
      </c>
      <c r="BM470" s="6">
        <v>345</v>
      </c>
      <c r="BN470" s="6">
        <f t="array" ref="BN470">BM470*BL470</f>
        <v>2070</v>
      </c>
      <c r="BO470" s="6">
        <v>138</v>
      </c>
      <c r="BP470" s="6">
        <f t="array" ref="BP470">BO470*BL470</f>
        <v>828</v>
      </c>
      <c r="BQ470" s="18"/>
    </row>
    <row r="471" spans="1:69" ht="39" customHeight="1" x14ac:dyDescent="0.25">
      <c r="A471" s="19"/>
      <c r="B471" s="20" t="s">
        <v>1153</v>
      </c>
      <c r="C471" s="20" t="s">
        <v>1152</v>
      </c>
      <c r="D471" s="20" t="s">
        <v>800</v>
      </c>
      <c r="E471" s="20" t="s">
        <v>157</v>
      </c>
      <c r="F471" s="20" t="s">
        <v>194</v>
      </c>
      <c r="G471" s="20" t="s">
        <v>92</v>
      </c>
      <c r="H471" s="20" t="s">
        <v>150</v>
      </c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21">
        <v>3</v>
      </c>
      <c r="BE471" s="18"/>
      <c r="BF471" s="21">
        <v>7</v>
      </c>
      <c r="BG471" s="21">
        <v>1</v>
      </c>
      <c r="BH471" s="18"/>
      <c r="BI471" s="21">
        <v>1</v>
      </c>
      <c r="BJ471" s="18"/>
      <c r="BK471" s="18"/>
      <c r="BL471" s="21">
        <v>12</v>
      </c>
      <c r="BM471" s="6">
        <v>325</v>
      </c>
      <c r="BN471" s="6">
        <f t="array" ref="BN471">BM471*BL471</f>
        <v>3900</v>
      </c>
      <c r="BO471" s="6">
        <v>130</v>
      </c>
      <c r="BP471" s="6">
        <f t="array" ref="BP471">BO471*BL471</f>
        <v>1560</v>
      </c>
      <c r="BQ471" s="18"/>
    </row>
    <row r="472" spans="1:69" ht="39" customHeight="1" x14ac:dyDescent="0.25">
      <c r="A472" s="19"/>
      <c r="B472" s="20" t="s">
        <v>1154</v>
      </c>
      <c r="C472" s="20" t="s">
        <v>1155</v>
      </c>
      <c r="D472" s="20" t="s">
        <v>800</v>
      </c>
      <c r="E472" s="20" t="s">
        <v>157</v>
      </c>
      <c r="F472" s="20" t="s">
        <v>306</v>
      </c>
      <c r="G472" s="20" t="s">
        <v>92</v>
      </c>
      <c r="H472" s="20" t="s">
        <v>150</v>
      </c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21">
        <v>1</v>
      </c>
      <c r="BG472" s="21">
        <v>3</v>
      </c>
      <c r="BH472" s="18"/>
      <c r="BI472" s="21">
        <v>1</v>
      </c>
      <c r="BJ472" s="18"/>
      <c r="BK472" s="18"/>
      <c r="BL472" s="21">
        <v>5</v>
      </c>
      <c r="BM472" s="6">
        <v>295</v>
      </c>
      <c r="BN472" s="6">
        <f t="array" ref="BN472">BM472*BL472</f>
        <v>1475</v>
      </c>
      <c r="BO472" s="6">
        <v>118</v>
      </c>
      <c r="BP472" s="6">
        <f t="array" ref="BP472">BO472*BL472</f>
        <v>590</v>
      </c>
      <c r="BQ472" s="18"/>
    </row>
    <row r="473" spans="1:69" ht="39" customHeight="1" x14ac:dyDescent="0.25">
      <c r="A473" s="19"/>
      <c r="B473" s="20" t="s">
        <v>1156</v>
      </c>
      <c r="C473" s="20" t="s">
        <v>1157</v>
      </c>
      <c r="D473" s="20" t="s">
        <v>800</v>
      </c>
      <c r="E473" s="20" t="s">
        <v>157</v>
      </c>
      <c r="F473" s="20" t="s">
        <v>719</v>
      </c>
      <c r="G473" s="20" t="s">
        <v>71</v>
      </c>
      <c r="H473" s="20" t="s">
        <v>759</v>
      </c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21">
        <v>1</v>
      </c>
      <c r="BG473" s="21">
        <v>1</v>
      </c>
      <c r="BH473" s="18"/>
      <c r="BI473" s="21">
        <v>2</v>
      </c>
      <c r="BJ473" s="18"/>
      <c r="BK473" s="18"/>
      <c r="BL473" s="21">
        <v>4</v>
      </c>
      <c r="BM473" s="6">
        <v>295</v>
      </c>
      <c r="BN473" s="6">
        <f t="array" ref="BN473">BM473*BL473</f>
        <v>1180</v>
      </c>
      <c r="BO473" s="6">
        <v>118</v>
      </c>
      <c r="BP473" s="6">
        <f t="array" ref="BP473">BO473*BL473</f>
        <v>472</v>
      </c>
      <c r="BQ473" s="18"/>
    </row>
    <row r="474" spans="1:69" ht="39" customHeight="1" x14ac:dyDescent="0.25">
      <c r="A474" s="19"/>
      <c r="B474" s="20" t="s">
        <v>1158</v>
      </c>
      <c r="C474" s="20" t="s">
        <v>1159</v>
      </c>
      <c r="D474" s="20" t="s">
        <v>800</v>
      </c>
      <c r="E474" s="20" t="s">
        <v>157</v>
      </c>
      <c r="F474" s="20" t="s">
        <v>124</v>
      </c>
      <c r="G474" s="20" t="s">
        <v>71</v>
      </c>
      <c r="H474" s="20" t="s">
        <v>72</v>
      </c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21">
        <v>2</v>
      </c>
      <c r="BE474" s="18"/>
      <c r="BF474" s="21">
        <v>7</v>
      </c>
      <c r="BG474" s="21">
        <v>5</v>
      </c>
      <c r="BH474" s="18"/>
      <c r="BI474" s="21">
        <v>10</v>
      </c>
      <c r="BJ474" s="18"/>
      <c r="BK474" s="18"/>
      <c r="BL474" s="21">
        <v>24</v>
      </c>
      <c r="BM474" s="6">
        <v>395</v>
      </c>
      <c r="BN474" s="6">
        <f t="array" ref="BN474">BM474*BL474</f>
        <v>9480</v>
      </c>
      <c r="BO474" s="6">
        <v>158</v>
      </c>
      <c r="BP474" s="6">
        <f t="array" ref="BP474">BO474*BL474</f>
        <v>3792</v>
      </c>
      <c r="BQ474" s="18"/>
    </row>
    <row r="475" spans="1:69" ht="39" customHeight="1" x14ac:dyDescent="0.25">
      <c r="A475" s="19"/>
      <c r="B475" s="20" t="s">
        <v>1160</v>
      </c>
      <c r="C475" s="20" t="s">
        <v>1161</v>
      </c>
      <c r="D475" s="20" t="s">
        <v>800</v>
      </c>
      <c r="E475" s="20" t="s">
        <v>157</v>
      </c>
      <c r="F475" s="20" t="s">
        <v>539</v>
      </c>
      <c r="G475" s="20" t="s">
        <v>71</v>
      </c>
      <c r="H475" s="20" t="s">
        <v>72</v>
      </c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21">
        <v>5</v>
      </c>
      <c r="BE475" s="18"/>
      <c r="BF475" s="21">
        <v>2</v>
      </c>
      <c r="BG475" s="18"/>
      <c r="BH475" s="18"/>
      <c r="BI475" s="18"/>
      <c r="BJ475" s="18"/>
      <c r="BK475" s="18"/>
      <c r="BL475" s="21">
        <v>7</v>
      </c>
      <c r="BM475" s="6">
        <v>525</v>
      </c>
      <c r="BN475" s="6">
        <f t="array" ref="BN475">BM475*BL475</f>
        <v>3675</v>
      </c>
      <c r="BO475" s="6">
        <v>210</v>
      </c>
      <c r="BP475" s="6">
        <f t="array" ref="BP475">BO475*BL475</f>
        <v>1470</v>
      </c>
      <c r="BQ475" s="18"/>
    </row>
    <row r="476" spans="1:69" ht="39" customHeight="1" x14ac:dyDescent="0.25">
      <c r="A476" s="19"/>
      <c r="B476" s="20" t="s">
        <v>1162</v>
      </c>
      <c r="C476" s="20" t="s">
        <v>1163</v>
      </c>
      <c r="D476" s="20" t="s">
        <v>800</v>
      </c>
      <c r="E476" s="20" t="s">
        <v>157</v>
      </c>
      <c r="F476" s="20" t="s">
        <v>539</v>
      </c>
      <c r="G476" s="20" t="s">
        <v>71</v>
      </c>
      <c r="H476" s="20" t="s">
        <v>72</v>
      </c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21">
        <v>9</v>
      </c>
      <c r="BG476" s="21">
        <v>5</v>
      </c>
      <c r="BH476" s="18"/>
      <c r="BI476" s="18"/>
      <c r="BJ476" s="18"/>
      <c r="BK476" s="18"/>
      <c r="BL476" s="21">
        <v>14</v>
      </c>
      <c r="BM476" s="6">
        <v>295</v>
      </c>
      <c r="BN476" s="6">
        <f t="array" ref="BN476">BM476*BL476</f>
        <v>4130</v>
      </c>
      <c r="BO476" s="6">
        <v>118</v>
      </c>
      <c r="BP476" s="6">
        <f t="array" ref="BP476">BO476*BL476</f>
        <v>1652</v>
      </c>
      <c r="BQ476" s="18"/>
    </row>
    <row r="477" spans="1:69" ht="39" customHeight="1" x14ac:dyDescent="0.25">
      <c r="A477" s="19"/>
      <c r="B477" s="20" t="s">
        <v>1164</v>
      </c>
      <c r="C477" s="20" t="s">
        <v>1165</v>
      </c>
      <c r="D477" s="20" t="s">
        <v>800</v>
      </c>
      <c r="E477" s="20" t="s">
        <v>157</v>
      </c>
      <c r="F477" s="20" t="s">
        <v>1166</v>
      </c>
      <c r="G477" s="20" t="s">
        <v>71</v>
      </c>
      <c r="H477" s="20" t="s">
        <v>72</v>
      </c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21">
        <v>3</v>
      </c>
      <c r="BG477" s="18"/>
      <c r="BH477" s="18"/>
      <c r="BI477" s="18"/>
      <c r="BJ477" s="18"/>
      <c r="BK477" s="18"/>
      <c r="BL477" s="21">
        <v>3</v>
      </c>
      <c r="BM477" s="6">
        <v>325</v>
      </c>
      <c r="BN477" s="6">
        <f t="array" ref="BN477">BM477*BL477</f>
        <v>975</v>
      </c>
      <c r="BO477" s="6">
        <v>130</v>
      </c>
      <c r="BP477" s="6">
        <f t="array" ref="BP477">BO477*BL477</f>
        <v>390</v>
      </c>
      <c r="BQ477" s="18"/>
    </row>
    <row r="478" spans="1:69" ht="39" customHeight="1" x14ac:dyDescent="0.25">
      <c r="A478" s="19"/>
      <c r="B478" s="20" t="s">
        <v>1167</v>
      </c>
      <c r="C478" s="20" t="s">
        <v>1168</v>
      </c>
      <c r="D478" s="20" t="s">
        <v>800</v>
      </c>
      <c r="E478" s="20" t="s">
        <v>157</v>
      </c>
      <c r="F478" s="20" t="s">
        <v>974</v>
      </c>
      <c r="G478" s="20" t="s">
        <v>71</v>
      </c>
      <c r="H478" s="20" t="s">
        <v>150</v>
      </c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21">
        <v>2</v>
      </c>
      <c r="BG478" s="21">
        <v>1</v>
      </c>
      <c r="BH478" s="18"/>
      <c r="BI478" s="21">
        <v>2</v>
      </c>
      <c r="BJ478" s="18"/>
      <c r="BK478" s="18"/>
      <c r="BL478" s="21">
        <v>5</v>
      </c>
      <c r="BM478" s="6">
        <v>525</v>
      </c>
      <c r="BN478" s="6">
        <f t="array" ref="BN478">BM478*BL478</f>
        <v>2625</v>
      </c>
      <c r="BO478" s="6">
        <v>210</v>
      </c>
      <c r="BP478" s="6">
        <f t="array" ref="BP478">BO478*BL478</f>
        <v>1050</v>
      </c>
      <c r="BQ478" s="18"/>
    </row>
    <row r="479" spans="1:69" ht="39" customHeight="1" x14ac:dyDescent="0.25">
      <c r="A479" s="19"/>
      <c r="B479" s="20" t="s">
        <v>1169</v>
      </c>
      <c r="C479" s="20" t="s">
        <v>1170</v>
      </c>
      <c r="D479" s="20" t="s">
        <v>800</v>
      </c>
      <c r="E479" s="20" t="s">
        <v>157</v>
      </c>
      <c r="F479" s="20" t="s">
        <v>539</v>
      </c>
      <c r="G479" s="20" t="s">
        <v>71</v>
      </c>
      <c r="H479" s="20" t="s">
        <v>72</v>
      </c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21">
        <v>1</v>
      </c>
      <c r="BE479" s="18"/>
      <c r="BF479" s="21">
        <v>7</v>
      </c>
      <c r="BG479" s="18"/>
      <c r="BH479" s="18"/>
      <c r="BI479" s="18"/>
      <c r="BJ479" s="18"/>
      <c r="BK479" s="18"/>
      <c r="BL479" s="21">
        <v>8</v>
      </c>
      <c r="BM479" s="6">
        <v>425</v>
      </c>
      <c r="BN479" s="6">
        <f t="array" ref="BN479">BM479*BL479</f>
        <v>3400</v>
      </c>
      <c r="BO479" s="6">
        <v>170</v>
      </c>
      <c r="BP479" s="6">
        <f t="array" ref="BP479">BO479*BL479</f>
        <v>1360</v>
      </c>
      <c r="BQ479" s="18"/>
    </row>
    <row r="480" spans="1:69" ht="39" customHeight="1" x14ac:dyDescent="0.25">
      <c r="A480" s="19"/>
      <c r="B480" s="20" t="s">
        <v>1171</v>
      </c>
      <c r="C480" s="20" t="s">
        <v>1172</v>
      </c>
      <c r="D480" s="20" t="s">
        <v>800</v>
      </c>
      <c r="E480" s="20" t="s">
        <v>157</v>
      </c>
      <c r="F480" s="20" t="s">
        <v>997</v>
      </c>
      <c r="G480" s="20" t="s">
        <v>92</v>
      </c>
      <c r="H480" s="20" t="s">
        <v>134</v>
      </c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21">
        <v>1</v>
      </c>
      <c r="BH480" s="18"/>
      <c r="BI480" s="18"/>
      <c r="BJ480" s="18"/>
      <c r="BK480" s="18"/>
      <c r="BL480" s="21">
        <v>1</v>
      </c>
      <c r="BM480" s="6">
        <v>215</v>
      </c>
      <c r="BN480" s="6">
        <f t="array" ref="BN480">BM480*BL480</f>
        <v>215</v>
      </c>
      <c r="BO480" s="6">
        <v>86</v>
      </c>
      <c r="BP480" s="6">
        <f t="array" ref="BP480">BO480*BL480</f>
        <v>86</v>
      </c>
      <c r="BQ480" s="18"/>
    </row>
    <row r="481" spans="1:69" ht="39" customHeight="1" x14ac:dyDescent="0.25">
      <c r="A481" s="19"/>
      <c r="B481" s="20" t="s">
        <v>1173</v>
      </c>
      <c r="C481" s="20" t="s">
        <v>1174</v>
      </c>
      <c r="D481" s="20" t="s">
        <v>800</v>
      </c>
      <c r="E481" s="20" t="s">
        <v>157</v>
      </c>
      <c r="F481" s="20" t="s">
        <v>1175</v>
      </c>
      <c r="G481" s="20" t="s">
        <v>71</v>
      </c>
      <c r="H481" s="20" t="s">
        <v>150</v>
      </c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21">
        <v>3</v>
      </c>
      <c r="BE481" s="18"/>
      <c r="BF481" s="18"/>
      <c r="BG481" s="21">
        <v>1</v>
      </c>
      <c r="BH481" s="18"/>
      <c r="BI481" s="18"/>
      <c r="BJ481" s="18"/>
      <c r="BK481" s="18"/>
      <c r="BL481" s="21">
        <v>4</v>
      </c>
      <c r="BM481" s="6">
        <v>295</v>
      </c>
      <c r="BN481" s="6">
        <f t="array" ref="BN481">BM481*BL481</f>
        <v>1180</v>
      </c>
      <c r="BO481" s="6">
        <v>118</v>
      </c>
      <c r="BP481" s="6">
        <f t="array" ref="BP481">BO481*BL481</f>
        <v>472</v>
      </c>
      <c r="BQ481" s="18"/>
    </row>
    <row r="482" spans="1:69" ht="39" customHeight="1" x14ac:dyDescent="0.25">
      <c r="A482" s="19"/>
      <c r="B482" s="20" t="s">
        <v>1176</v>
      </c>
      <c r="C482" s="20" t="s">
        <v>1177</v>
      </c>
      <c r="D482" s="20" t="s">
        <v>800</v>
      </c>
      <c r="E482" s="20" t="s">
        <v>157</v>
      </c>
      <c r="F482" s="20" t="s">
        <v>88</v>
      </c>
      <c r="G482" s="20" t="s">
        <v>92</v>
      </c>
      <c r="H482" s="20" t="s">
        <v>150</v>
      </c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21">
        <v>1</v>
      </c>
      <c r="BG482" s="21">
        <v>1</v>
      </c>
      <c r="BH482" s="18"/>
      <c r="BI482" s="18"/>
      <c r="BJ482" s="18"/>
      <c r="BK482" s="18"/>
      <c r="BL482" s="21">
        <v>2</v>
      </c>
      <c r="BM482" s="6">
        <v>425</v>
      </c>
      <c r="BN482" s="6">
        <f t="array" ref="BN482">BM482*BL482</f>
        <v>850</v>
      </c>
      <c r="BO482" s="6">
        <v>170</v>
      </c>
      <c r="BP482" s="6">
        <f t="array" ref="BP482">BO482*BL482</f>
        <v>340</v>
      </c>
      <c r="BQ482" s="18"/>
    </row>
    <row r="483" spans="1:69" ht="39" customHeight="1" x14ac:dyDescent="0.25">
      <c r="A483" s="19"/>
      <c r="B483" s="20" t="s">
        <v>1178</v>
      </c>
      <c r="C483" s="20" t="s">
        <v>1179</v>
      </c>
      <c r="D483" s="20" t="s">
        <v>800</v>
      </c>
      <c r="E483" s="20" t="s">
        <v>157</v>
      </c>
      <c r="F483" s="20" t="s">
        <v>997</v>
      </c>
      <c r="G483" s="20" t="s">
        <v>92</v>
      </c>
      <c r="H483" s="20" t="s">
        <v>150</v>
      </c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21">
        <v>2</v>
      </c>
      <c r="BH483" s="18"/>
      <c r="BI483" s="18"/>
      <c r="BJ483" s="18"/>
      <c r="BK483" s="18"/>
      <c r="BL483" s="21">
        <v>2</v>
      </c>
      <c r="BM483" s="6">
        <v>295</v>
      </c>
      <c r="BN483" s="6">
        <f t="array" ref="BN483">BM483*BL483</f>
        <v>590</v>
      </c>
      <c r="BO483" s="6">
        <v>118</v>
      </c>
      <c r="BP483" s="6">
        <f t="array" ref="BP483">BO483*BL483</f>
        <v>236</v>
      </c>
      <c r="BQ483" s="18"/>
    </row>
    <row r="484" spans="1:69" ht="39" customHeight="1" x14ac:dyDescent="0.25">
      <c r="A484" s="19"/>
      <c r="B484" s="20" t="s">
        <v>1180</v>
      </c>
      <c r="C484" s="20" t="s">
        <v>1181</v>
      </c>
      <c r="D484" s="20" t="s">
        <v>800</v>
      </c>
      <c r="E484" s="20" t="s">
        <v>157</v>
      </c>
      <c r="F484" s="20" t="s">
        <v>539</v>
      </c>
      <c r="G484" s="20" t="s">
        <v>92</v>
      </c>
      <c r="H484" s="20" t="s">
        <v>150</v>
      </c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21">
        <v>3</v>
      </c>
      <c r="BG484" s="21">
        <v>1</v>
      </c>
      <c r="BH484" s="18"/>
      <c r="BI484" s="18"/>
      <c r="BJ484" s="18"/>
      <c r="BK484" s="18"/>
      <c r="BL484" s="21">
        <v>4</v>
      </c>
      <c r="BM484" s="6">
        <v>325</v>
      </c>
      <c r="BN484" s="6">
        <f t="array" ref="BN484">BM484*BL484</f>
        <v>1300</v>
      </c>
      <c r="BO484" s="6">
        <v>130</v>
      </c>
      <c r="BP484" s="6">
        <f t="array" ref="BP484">BO484*BL484</f>
        <v>520</v>
      </c>
      <c r="BQ484" s="18"/>
    </row>
    <row r="485" spans="1:69" ht="39" customHeight="1" x14ac:dyDescent="0.25">
      <c r="A485" s="19"/>
      <c r="B485" s="20" t="s">
        <v>1182</v>
      </c>
      <c r="C485" s="20" t="s">
        <v>1183</v>
      </c>
      <c r="D485" s="20" t="s">
        <v>800</v>
      </c>
      <c r="E485" s="20" t="s">
        <v>157</v>
      </c>
      <c r="F485" s="20" t="s">
        <v>118</v>
      </c>
      <c r="G485" s="20" t="s">
        <v>92</v>
      </c>
      <c r="H485" s="20" t="s">
        <v>150</v>
      </c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21">
        <v>1</v>
      </c>
      <c r="BE485" s="18"/>
      <c r="BF485" s="18"/>
      <c r="BG485" s="21">
        <v>1</v>
      </c>
      <c r="BH485" s="18"/>
      <c r="BI485" s="18"/>
      <c r="BJ485" s="18"/>
      <c r="BK485" s="18"/>
      <c r="BL485" s="21">
        <v>2</v>
      </c>
      <c r="BM485" s="6">
        <v>425</v>
      </c>
      <c r="BN485" s="6">
        <f t="array" ref="BN485">BM485*BL485</f>
        <v>850</v>
      </c>
      <c r="BO485" s="6">
        <v>170</v>
      </c>
      <c r="BP485" s="6">
        <f t="array" ref="BP485">BO485*BL485</f>
        <v>340</v>
      </c>
      <c r="BQ485" s="18"/>
    </row>
    <row r="486" spans="1:69" ht="39" customHeight="1" x14ac:dyDescent="0.25">
      <c r="A486" s="19"/>
      <c r="B486" s="20" t="s">
        <v>1184</v>
      </c>
      <c r="C486" s="20" t="s">
        <v>1185</v>
      </c>
      <c r="D486" s="20" t="s">
        <v>800</v>
      </c>
      <c r="E486" s="20" t="s">
        <v>157</v>
      </c>
      <c r="F486" s="20" t="s">
        <v>298</v>
      </c>
      <c r="G486" s="20" t="s">
        <v>92</v>
      </c>
      <c r="H486" s="20" t="s">
        <v>150</v>
      </c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21">
        <v>1</v>
      </c>
      <c r="BF486" s="18"/>
      <c r="BG486" s="18"/>
      <c r="BH486" s="21">
        <v>5</v>
      </c>
      <c r="BI486" s="18"/>
      <c r="BJ486" s="18"/>
      <c r="BK486" s="18"/>
      <c r="BL486" s="21">
        <v>6</v>
      </c>
      <c r="BM486" s="6">
        <v>495</v>
      </c>
      <c r="BN486" s="6">
        <f t="array" ref="BN486">BM486*BL486</f>
        <v>2970</v>
      </c>
      <c r="BO486" s="6">
        <v>198</v>
      </c>
      <c r="BP486" s="6">
        <f t="array" ref="BP486">BO486*BL486</f>
        <v>1188</v>
      </c>
      <c r="BQ486" s="18"/>
    </row>
    <row r="487" spans="1:69" ht="39" customHeight="1" x14ac:dyDescent="0.25">
      <c r="A487" s="19"/>
      <c r="B487" s="20" t="s">
        <v>1186</v>
      </c>
      <c r="C487" s="20" t="s">
        <v>1187</v>
      </c>
      <c r="D487" s="20" t="s">
        <v>800</v>
      </c>
      <c r="E487" s="20" t="s">
        <v>157</v>
      </c>
      <c r="F487" s="20" t="s">
        <v>358</v>
      </c>
      <c r="G487" s="20" t="s">
        <v>92</v>
      </c>
      <c r="H487" s="20" t="s">
        <v>134</v>
      </c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21">
        <v>1</v>
      </c>
      <c r="BJ487" s="18"/>
      <c r="BK487" s="18"/>
      <c r="BL487" s="21">
        <v>1</v>
      </c>
      <c r="BM487" s="6">
        <v>245</v>
      </c>
      <c r="BN487" s="6">
        <f t="array" ref="BN487">BM487*BL487</f>
        <v>245</v>
      </c>
      <c r="BO487" s="6">
        <v>98</v>
      </c>
      <c r="BP487" s="6">
        <f t="array" ref="BP487">BO487*BL487</f>
        <v>98</v>
      </c>
      <c r="BQ487" s="18"/>
    </row>
    <row r="488" spans="1:69" ht="39" customHeight="1" x14ac:dyDescent="0.25">
      <c r="A488" s="19"/>
      <c r="B488" s="20" t="s">
        <v>1188</v>
      </c>
      <c r="C488" s="20" t="s">
        <v>1189</v>
      </c>
      <c r="D488" s="20" t="s">
        <v>800</v>
      </c>
      <c r="E488" s="20" t="s">
        <v>157</v>
      </c>
      <c r="F488" s="20" t="s">
        <v>197</v>
      </c>
      <c r="G488" s="20" t="s">
        <v>92</v>
      </c>
      <c r="H488" s="20" t="s">
        <v>150</v>
      </c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21">
        <v>1</v>
      </c>
      <c r="BE488" s="18"/>
      <c r="BF488" s="21">
        <v>2</v>
      </c>
      <c r="BG488" s="21">
        <v>2</v>
      </c>
      <c r="BH488" s="18"/>
      <c r="BI488" s="21">
        <v>1</v>
      </c>
      <c r="BJ488" s="18"/>
      <c r="BK488" s="18"/>
      <c r="BL488" s="21">
        <v>6</v>
      </c>
      <c r="BM488" s="6">
        <v>245</v>
      </c>
      <c r="BN488" s="6">
        <f t="array" ref="BN488">BM488*BL488</f>
        <v>1470</v>
      </c>
      <c r="BO488" s="6">
        <v>98</v>
      </c>
      <c r="BP488" s="6">
        <f t="array" ref="BP488">BO488*BL488</f>
        <v>588</v>
      </c>
      <c r="BQ488" s="18"/>
    </row>
    <row r="489" spans="1:69" ht="39" customHeight="1" x14ac:dyDescent="0.25">
      <c r="A489" s="19"/>
      <c r="B489" s="20" t="s">
        <v>1190</v>
      </c>
      <c r="C489" s="20" t="s">
        <v>1191</v>
      </c>
      <c r="D489" s="20" t="s">
        <v>800</v>
      </c>
      <c r="E489" s="20" t="s">
        <v>157</v>
      </c>
      <c r="F489" s="20" t="s">
        <v>118</v>
      </c>
      <c r="G489" s="20" t="s">
        <v>92</v>
      </c>
      <c r="H489" s="20" t="s">
        <v>150</v>
      </c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21">
        <v>1</v>
      </c>
      <c r="BH489" s="18"/>
      <c r="BI489" s="18"/>
      <c r="BJ489" s="18"/>
      <c r="BK489" s="18"/>
      <c r="BL489" s="21">
        <v>1</v>
      </c>
      <c r="BM489" s="6">
        <v>275</v>
      </c>
      <c r="BN489" s="6">
        <f t="array" ref="BN489">BM489*BL489</f>
        <v>275</v>
      </c>
      <c r="BO489" s="6">
        <v>110</v>
      </c>
      <c r="BP489" s="6">
        <f t="array" ref="BP489">BO489*BL489</f>
        <v>110</v>
      </c>
      <c r="BQ489" s="18"/>
    </row>
    <row r="490" spans="1:69" ht="39" customHeight="1" x14ac:dyDescent="0.25">
      <c r="A490" s="19"/>
      <c r="B490" s="20" t="s">
        <v>1192</v>
      </c>
      <c r="C490" s="20" t="s">
        <v>1193</v>
      </c>
      <c r="D490" s="20" t="s">
        <v>800</v>
      </c>
      <c r="E490" s="20" t="s">
        <v>157</v>
      </c>
      <c r="F490" s="20" t="s">
        <v>118</v>
      </c>
      <c r="G490" s="20" t="s">
        <v>71</v>
      </c>
      <c r="H490" s="20" t="s">
        <v>150</v>
      </c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21">
        <v>1</v>
      </c>
      <c r="BE490" s="18"/>
      <c r="BF490" s="18"/>
      <c r="BG490" s="18"/>
      <c r="BH490" s="18"/>
      <c r="BI490" s="18"/>
      <c r="BJ490" s="18"/>
      <c r="BK490" s="18"/>
      <c r="BL490" s="21">
        <v>1</v>
      </c>
      <c r="BM490" s="6">
        <v>245</v>
      </c>
      <c r="BN490" s="6">
        <f t="array" ref="BN490">BM490*BL490</f>
        <v>245</v>
      </c>
      <c r="BO490" s="6">
        <v>98</v>
      </c>
      <c r="BP490" s="6">
        <f t="array" ref="BP490">BO490*BL490</f>
        <v>98</v>
      </c>
      <c r="BQ490" s="18"/>
    </row>
    <row r="491" spans="1:69" ht="39" customHeight="1" x14ac:dyDescent="0.25">
      <c r="A491" s="19"/>
      <c r="B491" s="20" t="s">
        <v>1194</v>
      </c>
      <c r="C491" s="20" t="s">
        <v>1195</v>
      </c>
      <c r="D491" s="20" t="s">
        <v>800</v>
      </c>
      <c r="E491" s="20" t="s">
        <v>157</v>
      </c>
      <c r="F491" s="20" t="s">
        <v>105</v>
      </c>
      <c r="G491" s="20" t="s">
        <v>71</v>
      </c>
      <c r="H491" s="20" t="s">
        <v>72</v>
      </c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21">
        <v>3</v>
      </c>
      <c r="BG491" s="18"/>
      <c r="BH491" s="18"/>
      <c r="BI491" s="18"/>
      <c r="BJ491" s="18"/>
      <c r="BK491" s="18"/>
      <c r="BL491" s="21">
        <v>3</v>
      </c>
      <c r="BM491" s="6">
        <v>365</v>
      </c>
      <c r="BN491" s="6">
        <f t="array" ref="BN491">BM491*BL491</f>
        <v>1095</v>
      </c>
      <c r="BO491" s="6">
        <v>146</v>
      </c>
      <c r="BP491" s="6">
        <f t="array" ref="BP491">BO491*BL491</f>
        <v>438</v>
      </c>
      <c r="BQ491" s="18"/>
    </row>
    <row r="492" spans="1:69" ht="39" customHeight="1" x14ac:dyDescent="0.25">
      <c r="A492" s="19"/>
      <c r="B492" s="20" t="s">
        <v>1196</v>
      </c>
      <c r="C492" s="20" t="s">
        <v>1197</v>
      </c>
      <c r="D492" s="20" t="s">
        <v>800</v>
      </c>
      <c r="E492" s="20" t="s">
        <v>157</v>
      </c>
      <c r="F492" s="20" t="s">
        <v>539</v>
      </c>
      <c r="G492" s="20" t="s">
        <v>71</v>
      </c>
      <c r="H492" s="20" t="s">
        <v>134</v>
      </c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21">
        <v>2</v>
      </c>
      <c r="BG492" s="21">
        <v>2</v>
      </c>
      <c r="BH492" s="18"/>
      <c r="BI492" s="21">
        <v>4</v>
      </c>
      <c r="BJ492" s="18"/>
      <c r="BK492" s="21">
        <v>3</v>
      </c>
      <c r="BL492" s="21">
        <v>11</v>
      </c>
      <c r="BM492" s="6">
        <v>215</v>
      </c>
      <c r="BN492" s="6">
        <f t="array" ref="BN492">BM492*BL492</f>
        <v>2365</v>
      </c>
      <c r="BO492" s="6">
        <v>86</v>
      </c>
      <c r="BP492" s="6">
        <f t="array" ref="BP492">BO492*BL492</f>
        <v>946</v>
      </c>
      <c r="BQ492" s="18"/>
    </row>
    <row r="493" spans="1:69" ht="39" customHeight="1" x14ac:dyDescent="0.25">
      <c r="A493" s="19"/>
      <c r="B493" s="20" t="s">
        <v>1198</v>
      </c>
      <c r="C493" s="20" t="s">
        <v>1199</v>
      </c>
      <c r="D493" s="20" t="s">
        <v>800</v>
      </c>
      <c r="E493" s="20" t="s">
        <v>157</v>
      </c>
      <c r="F493" s="20" t="s">
        <v>118</v>
      </c>
      <c r="G493" s="20" t="s">
        <v>71</v>
      </c>
      <c r="H493" s="20" t="s">
        <v>150</v>
      </c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21">
        <v>1</v>
      </c>
      <c r="BG493" s="21">
        <v>1</v>
      </c>
      <c r="BH493" s="18"/>
      <c r="BI493" s="21">
        <v>2</v>
      </c>
      <c r="BJ493" s="18"/>
      <c r="BK493" s="18"/>
      <c r="BL493" s="21">
        <v>4</v>
      </c>
      <c r="BM493" s="6">
        <v>365</v>
      </c>
      <c r="BN493" s="6">
        <f t="array" ref="BN493">BM493*BL493</f>
        <v>1460</v>
      </c>
      <c r="BO493" s="6">
        <v>146</v>
      </c>
      <c r="BP493" s="6">
        <f t="array" ref="BP493">BO493*BL493</f>
        <v>584</v>
      </c>
      <c r="BQ493" s="18"/>
    </row>
    <row r="494" spans="1:69" ht="39" customHeight="1" x14ac:dyDescent="0.25">
      <c r="A494" s="19"/>
      <c r="B494" s="20" t="s">
        <v>1200</v>
      </c>
      <c r="C494" s="20" t="s">
        <v>1201</v>
      </c>
      <c r="D494" s="20" t="s">
        <v>800</v>
      </c>
      <c r="E494" s="20" t="s">
        <v>157</v>
      </c>
      <c r="F494" s="20" t="s">
        <v>118</v>
      </c>
      <c r="G494" s="20" t="s">
        <v>71</v>
      </c>
      <c r="H494" s="20" t="s">
        <v>150</v>
      </c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21">
        <v>1</v>
      </c>
      <c r="BJ494" s="18"/>
      <c r="BK494" s="18"/>
      <c r="BL494" s="21">
        <v>1</v>
      </c>
      <c r="BM494" s="6">
        <v>245</v>
      </c>
      <c r="BN494" s="6">
        <f t="array" ref="BN494">BM494*BL494</f>
        <v>245</v>
      </c>
      <c r="BO494" s="6">
        <v>98</v>
      </c>
      <c r="BP494" s="6">
        <f t="array" ref="BP494">BO494*BL494</f>
        <v>98</v>
      </c>
      <c r="BQ494" s="18"/>
    </row>
    <row r="495" spans="1:69" ht="39" customHeight="1" x14ac:dyDescent="0.25">
      <c r="A495" s="19"/>
      <c r="B495" s="20" t="s">
        <v>1202</v>
      </c>
      <c r="C495" s="20" t="s">
        <v>1203</v>
      </c>
      <c r="D495" s="20" t="s">
        <v>800</v>
      </c>
      <c r="E495" s="20" t="s">
        <v>157</v>
      </c>
      <c r="F495" s="20" t="s">
        <v>539</v>
      </c>
      <c r="G495" s="20" t="s">
        <v>92</v>
      </c>
      <c r="H495" s="20" t="s">
        <v>150</v>
      </c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21">
        <v>3</v>
      </c>
      <c r="BH495" s="18"/>
      <c r="BI495" s="18"/>
      <c r="BJ495" s="18"/>
      <c r="BK495" s="18"/>
      <c r="BL495" s="21">
        <v>3</v>
      </c>
      <c r="BM495" s="6">
        <v>295</v>
      </c>
      <c r="BN495" s="6">
        <f t="array" ref="BN495">BM495*BL495</f>
        <v>885</v>
      </c>
      <c r="BO495" s="6">
        <v>118</v>
      </c>
      <c r="BP495" s="6">
        <f t="array" ref="BP495">BO495*BL495</f>
        <v>354</v>
      </c>
      <c r="BQ495" s="18"/>
    </row>
    <row r="496" spans="1:69" ht="39" customHeight="1" x14ac:dyDescent="0.25">
      <c r="A496" s="19"/>
      <c r="B496" s="20" t="s">
        <v>1204</v>
      </c>
      <c r="C496" s="20" t="s">
        <v>1205</v>
      </c>
      <c r="D496" s="20" t="s">
        <v>398</v>
      </c>
      <c r="E496" s="20" t="s">
        <v>157</v>
      </c>
      <c r="F496" s="20" t="s">
        <v>118</v>
      </c>
      <c r="G496" s="20" t="s">
        <v>71</v>
      </c>
      <c r="H496" s="20" t="s">
        <v>150</v>
      </c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21">
        <v>1</v>
      </c>
      <c r="AL496" s="21">
        <v>2</v>
      </c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21">
        <v>3</v>
      </c>
      <c r="BM496" s="6">
        <v>325</v>
      </c>
      <c r="BN496" s="6">
        <f t="array" ref="BN496">BM496*BL496</f>
        <v>975</v>
      </c>
      <c r="BO496" s="6">
        <v>130</v>
      </c>
      <c r="BP496" s="6">
        <f t="array" ref="BP496">BO496*BL496</f>
        <v>390</v>
      </c>
      <c r="BQ496" s="18"/>
    </row>
    <row r="497" spans="1:69" ht="39" customHeight="1" x14ac:dyDescent="0.25">
      <c r="A497" s="19"/>
      <c r="B497" s="20" t="s">
        <v>1206</v>
      </c>
      <c r="C497" s="20" t="s">
        <v>1207</v>
      </c>
      <c r="D497" s="20" t="s">
        <v>398</v>
      </c>
      <c r="E497" s="20" t="s">
        <v>157</v>
      </c>
      <c r="F497" s="20" t="s">
        <v>118</v>
      </c>
      <c r="G497" s="20" t="s">
        <v>71</v>
      </c>
      <c r="H497" s="20" t="s">
        <v>150</v>
      </c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21">
        <v>1</v>
      </c>
      <c r="AM497" s="21">
        <v>1</v>
      </c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21">
        <v>2</v>
      </c>
      <c r="BM497" s="6">
        <v>345</v>
      </c>
      <c r="BN497" s="6">
        <f t="array" ref="BN497">BM497*BL497</f>
        <v>690</v>
      </c>
      <c r="BO497" s="6">
        <v>138</v>
      </c>
      <c r="BP497" s="6">
        <f t="array" ref="BP497">BO497*BL497</f>
        <v>276</v>
      </c>
      <c r="BQ497" s="18"/>
    </row>
    <row r="498" spans="1:69" ht="39" customHeight="1" x14ac:dyDescent="0.25">
      <c r="A498" s="19"/>
      <c r="B498" s="20" t="s">
        <v>1208</v>
      </c>
      <c r="C498" s="20" t="s">
        <v>1209</v>
      </c>
      <c r="D498" s="20" t="s">
        <v>398</v>
      </c>
      <c r="E498" s="20" t="s">
        <v>157</v>
      </c>
      <c r="F498" s="20" t="s">
        <v>118</v>
      </c>
      <c r="G498" s="20" t="s">
        <v>71</v>
      </c>
      <c r="H498" s="20" t="s">
        <v>150</v>
      </c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21">
        <v>1</v>
      </c>
      <c r="AM498" s="21">
        <v>8</v>
      </c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21">
        <v>9</v>
      </c>
      <c r="BM498" s="6">
        <v>295</v>
      </c>
      <c r="BN498" s="6">
        <f t="array" ref="BN498">BM498*BL498</f>
        <v>2655</v>
      </c>
      <c r="BO498" s="6">
        <v>118</v>
      </c>
      <c r="BP498" s="6">
        <f t="array" ref="BP498">BO498*BL498</f>
        <v>1062</v>
      </c>
      <c r="BQ498" s="18"/>
    </row>
    <row r="499" spans="1:69" ht="39" customHeight="1" x14ac:dyDescent="0.25">
      <c r="A499" s="19"/>
      <c r="B499" s="20" t="s">
        <v>1210</v>
      </c>
      <c r="C499" s="20" t="s">
        <v>1211</v>
      </c>
      <c r="D499" s="20" t="s">
        <v>398</v>
      </c>
      <c r="E499" s="20" t="s">
        <v>157</v>
      </c>
      <c r="F499" s="20" t="s">
        <v>102</v>
      </c>
      <c r="G499" s="20" t="s">
        <v>92</v>
      </c>
      <c r="H499" s="20" t="s">
        <v>150</v>
      </c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21">
        <v>1</v>
      </c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21">
        <v>1</v>
      </c>
      <c r="BM499" s="6">
        <v>545</v>
      </c>
      <c r="BN499" s="6">
        <f t="array" ref="BN499">BM499*BL499</f>
        <v>545</v>
      </c>
      <c r="BO499" s="6">
        <v>218</v>
      </c>
      <c r="BP499" s="6">
        <f t="array" ref="BP499">BO499*BL499</f>
        <v>218</v>
      </c>
      <c r="BQ499" s="18"/>
    </row>
    <row r="500" spans="1:69" ht="39" customHeight="1" x14ac:dyDescent="0.25">
      <c r="A500" s="19"/>
      <c r="B500" s="20" t="s">
        <v>1212</v>
      </c>
      <c r="C500" s="20" t="s">
        <v>1213</v>
      </c>
      <c r="D500" s="20" t="s">
        <v>398</v>
      </c>
      <c r="E500" s="20" t="s">
        <v>157</v>
      </c>
      <c r="F500" s="20" t="s">
        <v>121</v>
      </c>
      <c r="G500" s="20" t="s">
        <v>92</v>
      </c>
      <c r="H500" s="20" t="s">
        <v>150</v>
      </c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21">
        <v>1</v>
      </c>
      <c r="AL500" s="18"/>
      <c r="AM500" s="18"/>
      <c r="AN500" s="21">
        <v>1</v>
      </c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21">
        <v>2</v>
      </c>
      <c r="BM500" s="6">
        <v>475</v>
      </c>
      <c r="BN500" s="6">
        <f t="array" ref="BN500">BM500*BL500</f>
        <v>950</v>
      </c>
      <c r="BO500" s="6">
        <v>190</v>
      </c>
      <c r="BP500" s="6">
        <f t="array" ref="BP500">BO500*BL500</f>
        <v>380</v>
      </c>
      <c r="BQ500" s="18"/>
    </row>
    <row r="501" spans="1:69" ht="39" customHeight="1" x14ac:dyDescent="0.25">
      <c r="A501" s="19"/>
      <c r="B501" s="20" t="s">
        <v>1214</v>
      </c>
      <c r="C501" s="20" t="s">
        <v>1215</v>
      </c>
      <c r="D501" s="20" t="s">
        <v>398</v>
      </c>
      <c r="E501" s="20" t="s">
        <v>157</v>
      </c>
      <c r="F501" s="20" t="s">
        <v>197</v>
      </c>
      <c r="G501" s="20" t="s">
        <v>92</v>
      </c>
      <c r="H501" s="20" t="s">
        <v>150</v>
      </c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21">
        <v>1</v>
      </c>
      <c r="AL501" s="21">
        <v>1</v>
      </c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21">
        <v>2</v>
      </c>
      <c r="BM501" s="6">
        <v>395</v>
      </c>
      <c r="BN501" s="6">
        <f t="array" ref="BN501">BM501*BL501</f>
        <v>790</v>
      </c>
      <c r="BO501" s="6">
        <v>158</v>
      </c>
      <c r="BP501" s="6">
        <f t="array" ref="BP501">BO501*BL501</f>
        <v>316</v>
      </c>
      <c r="BQ501" s="18"/>
    </row>
    <row r="502" spans="1:69" ht="39" customHeight="1" x14ac:dyDescent="0.25">
      <c r="A502" s="19"/>
      <c r="B502" s="20" t="s">
        <v>1216</v>
      </c>
      <c r="C502" s="20" t="s">
        <v>1217</v>
      </c>
      <c r="D502" s="20" t="s">
        <v>398</v>
      </c>
      <c r="E502" s="20" t="s">
        <v>157</v>
      </c>
      <c r="F502" s="20" t="s">
        <v>118</v>
      </c>
      <c r="G502" s="20" t="s">
        <v>71</v>
      </c>
      <c r="H502" s="20" t="s">
        <v>150</v>
      </c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21">
        <v>1</v>
      </c>
      <c r="AL502" s="18"/>
      <c r="AM502" s="21">
        <v>2</v>
      </c>
      <c r="AN502" s="21">
        <v>1</v>
      </c>
      <c r="AO502" s="21">
        <v>2</v>
      </c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21">
        <v>6</v>
      </c>
      <c r="BM502" s="6">
        <v>595</v>
      </c>
      <c r="BN502" s="6">
        <f t="array" ref="BN502">BM502*BL502</f>
        <v>3570</v>
      </c>
      <c r="BO502" s="6">
        <v>238</v>
      </c>
      <c r="BP502" s="6">
        <f t="array" ref="BP502">BO502*BL502</f>
        <v>1428</v>
      </c>
      <c r="BQ502" s="18"/>
    </row>
    <row r="503" spans="1:69" ht="39" customHeight="1" x14ac:dyDescent="0.25">
      <c r="A503" s="19"/>
      <c r="B503" s="20" t="s">
        <v>1218</v>
      </c>
      <c r="C503" s="20" t="s">
        <v>1219</v>
      </c>
      <c r="D503" s="20" t="s">
        <v>398</v>
      </c>
      <c r="E503" s="20" t="s">
        <v>157</v>
      </c>
      <c r="F503" s="20" t="s">
        <v>118</v>
      </c>
      <c r="G503" s="20" t="s">
        <v>71</v>
      </c>
      <c r="H503" s="20" t="s">
        <v>150</v>
      </c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21">
        <v>1</v>
      </c>
      <c r="AL503" s="21">
        <v>3</v>
      </c>
      <c r="AM503" s="21">
        <v>3</v>
      </c>
      <c r="AN503" s="21">
        <v>1</v>
      </c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21">
        <v>8</v>
      </c>
      <c r="BM503" s="6">
        <v>325</v>
      </c>
      <c r="BN503" s="6">
        <f t="array" ref="BN503">BM503*BL503</f>
        <v>2600</v>
      </c>
      <c r="BO503" s="6">
        <v>130</v>
      </c>
      <c r="BP503" s="6">
        <f t="array" ref="BP503">BO503*BL503</f>
        <v>1040</v>
      </c>
      <c r="BQ503" s="18"/>
    </row>
    <row r="504" spans="1:69" ht="39" customHeight="1" x14ac:dyDescent="0.25">
      <c r="A504" s="19"/>
      <c r="B504" s="20" t="s">
        <v>1220</v>
      </c>
      <c r="C504" s="20" t="s">
        <v>1221</v>
      </c>
      <c r="D504" s="20" t="s">
        <v>398</v>
      </c>
      <c r="E504" s="20" t="s">
        <v>157</v>
      </c>
      <c r="F504" s="20" t="s">
        <v>352</v>
      </c>
      <c r="G504" s="20" t="s">
        <v>71</v>
      </c>
      <c r="H504" s="20" t="s">
        <v>150</v>
      </c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21">
        <v>2</v>
      </c>
      <c r="AM504" s="21">
        <v>1</v>
      </c>
      <c r="AN504" s="21">
        <v>1</v>
      </c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21">
        <v>4</v>
      </c>
      <c r="BM504" s="6">
        <v>325</v>
      </c>
      <c r="BN504" s="6">
        <f t="array" ref="BN504">BM504*BL504</f>
        <v>1300</v>
      </c>
      <c r="BO504" s="6">
        <v>130</v>
      </c>
      <c r="BP504" s="6">
        <f t="array" ref="BP504">BO504*BL504</f>
        <v>520</v>
      </c>
      <c r="BQ504" s="18"/>
    </row>
    <row r="505" spans="1:69" ht="39" customHeight="1" x14ac:dyDescent="0.25">
      <c r="A505" s="19"/>
      <c r="B505" s="20" t="s">
        <v>1222</v>
      </c>
      <c r="C505" s="20" t="s">
        <v>1223</v>
      </c>
      <c r="D505" s="20" t="s">
        <v>398</v>
      </c>
      <c r="E505" s="20" t="s">
        <v>157</v>
      </c>
      <c r="F505" s="20" t="s">
        <v>118</v>
      </c>
      <c r="G505" s="20" t="s">
        <v>71</v>
      </c>
      <c r="H505" s="20" t="s">
        <v>150</v>
      </c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21">
        <v>2</v>
      </c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21">
        <v>2</v>
      </c>
      <c r="BM505" s="6">
        <v>465</v>
      </c>
      <c r="BN505" s="6">
        <f t="array" ref="BN505">BM505*BL505</f>
        <v>930</v>
      </c>
      <c r="BO505" s="6">
        <v>186</v>
      </c>
      <c r="BP505" s="6">
        <f t="array" ref="BP505">BO505*BL505</f>
        <v>372</v>
      </c>
      <c r="BQ505" s="18"/>
    </row>
    <row r="506" spans="1:69" ht="39" customHeight="1" x14ac:dyDescent="0.25">
      <c r="A506" s="19"/>
      <c r="B506" s="20" t="s">
        <v>1224</v>
      </c>
      <c r="C506" s="20" t="s">
        <v>1225</v>
      </c>
      <c r="D506" s="20" t="s">
        <v>81</v>
      </c>
      <c r="E506" s="20" t="s">
        <v>157</v>
      </c>
      <c r="F506" s="20" t="s">
        <v>1226</v>
      </c>
      <c r="G506" s="20" t="s">
        <v>92</v>
      </c>
      <c r="H506" s="20" t="s">
        <v>150</v>
      </c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21">
        <v>1</v>
      </c>
      <c r="BE506" s="18"/>
      <c r="BF506" s="21">
        <v>2</v>
      </c>
      <c r="BG506" s="21">
        <v>2</v>
      </c>
      <c r="BH506" s="18"/>
      <c r="BI506" s="21">
        <v>1</v>
      </c>
      <c r="BJ506" s="18"/>
      <c r="BK506" s="18"/>
      <c r="BL506" s="21">
        <v>6</v>
      </c>
      <c r="BM506" s="6">
        <v>275</v>
      </c>
      <c r="BN506" s="6">
        <f t="array" ref="BN506">BM506*BL506</f>
        <v>1650</v>
      </c>
      <c r="BO506" s="6">
        <v>110</v>
      </c>
      <c r="BP506" s="6">
        <f t="array" ref="BP506">BO506*BL506</f>
        <v>660</v>
      </c>
      <c r="BQ506" s="18"/>
    </row>
    <row r="507" spans="1:69" ht="39" customHeight="1" x14ac:dyDescent="0.25">
      <c r="A507" s="19"/>
      <c r="B507" s="20" t="s">
        <v>1227</v>
      </c>
      <c r="C507" s="20" t="s">
        <v>1228</v>
      </c>
      <c r="D507" s="20" t="s">
        <v>81</v>
      </c>
      <c r="E507" s="20" t="s">
        <v>157</v>
      </c>
      <c r="F507" s="20" t="s">
        <v>818</v>
      </c>
      <c r="G507" s="20" t="s">
        <v>71</v>
      </c>
      <c r="H507" s="20" t="s">
        <v>150</v>
      </c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21">
        <v>2</v>
      </c>
      <c r="BH507" s="18"/>
      <c r="BI507" s="21">
        <v>1</v>
      </c>
      <c r="BJ507" s="18"/>
      <c r="BK507" s="18"/>
      <c r="BL507" s="21">
        <v>3</v>
      </c>
      <c r="BM507" s="6">
        <v>285</v>
      </c>
      <c r="BN507" s="6">
        <f t="array" ref="BN507">BM507*BL507</f>
        <v>855</v>
      </c>
      <c r="BO507" s="6">
        <v>114</v>
      </c>
      <c r="BP507" s="6">
        <f t="array" ref="BP507">BO507*BL507</f>
        <v>342</v>
      </c>
      <c r="BQ507" s="18"/>
    </row>
    <row r="508" spans="1:69" ht="39" customHeight="1" x14ac:dyDescent="0.25">
      <c r="A508" s="19"/>
      <c r="B508" s="20" t="s">
        <v>1229</v>
      </c>
      <c r="C508" s="20" t="s">
        <v>1228</v>
      </c>
      <c r="D508" s="20" t="s">
        <v>81</v>
      </c>
      <c r="E508" s="20" t="s">
        <v>157</v>
      </c>
      <c r="F508" s="20" t="s">
        <v>1230</v>
      </c>
      <c r="G508" s="20" t="s">
        <v>92</v>
      </c>
      <c r="H508" s="20" t="s">
        <v>150</v>
      </c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21">
        <v>5</v>
      </c>
      <c r="BE508" s="18"/>
      <c r="BF508" s="21">
        <v>2</v>
      </c>
      <c r="BG508" s="21">
        <v>3</v>
      </c>
      <c r="BH508" s="18"/>
      <c r="BI508" s="18"/>
      <c r="BJ508" s="18"/>
      <c r="BK508" s="18"/>
      <c r="BL508" s="21">
        <v>10</v>
      </c>
      <c r="BM508" s="6">
        <v>285</v>
      </c>
      <c r="BN508" s="6">
        <f t="array" ref="BN508">BM508*BL508</f>
        <v>2850</v>
      </c>
      <c r="BO508" s="6">
        <v>114</v>
      </c>
      <c r="BP508" s="6">
        <f t="array" ref="BP508">BO508*BL508</f>
        <v>1140</v>
      </c>
      <c r="BQ508" s="18"/>
    </row>
    <row r="509" spans="1:69" ht="39" customHeight="1" x14ac:dyDescent="0.25">
      <c r="A509" s="19"/>
      <c r="B509" s="20" t="s">
        <v>1231</v>
      </c>
      <c r="C509" s="20" t="s">
        <v>1232</v>
      </c>
      <c r="D509" s="20" t="s">
        <v>81</v>
      </c>
      <c r="E509" s="20" t="s">
        <v>157</v>
      </c>
      <c r="F509" s="20" t="s">
        <v>539</v>
      </c>
      <c r="G509" s="20" t="s">
        <v>71</v>
      </c>
      <c r="H509" s="20" t="s">
        <v>150</v>
      </c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21">
        <v>1</v>
      </c>
      <c r="BH509" s="18"/>
      <c r="BI509" s="18"/>
      <c r="BJ509" s="18"/>
      <c r="BK509" s="18"/>
      <c r="BL509" s="21">
        <v>1</v>
      </c>
      <c r="BM509" s="6">
        <v>275</v>
      </c>
      <c r="BN509" s="6">
        <f t="array" ref="BN509">BM509*BL509</f>
        <v>275</v>
      </c>
      <c r="BO509" s="6">
        <v>110</v>
      </c>
      <c r="BP509" s="6">
        <f t="array" ref="BP509">BO509*BL509</f>
        <v>110</v>
      </c>
      <c r="BQ509" s="18"/>
    </row>
    <row r="510" spans="1:69" ht="39" customHeight="1" x14ac:dyDescent="0.25">
      <c r="A510" s="19"/>
      <c r="B510" s="20" t="s">
        <v>1233</v>
      </c>
      <c r="C510" s="20" t="s">
        <v>1234</v>
      </c>
      <c r="D510" s="20" t="s">
        <v>81</v>
      </c>
      <c r="E510" s="20" t="s">
        <v>157</v>
      </c>
      <c r="F510" s="20" t="s">
        <v>962</v>
      </c>
      <c r="G510" s="20" t="s">
        <v>71</v>
      </c>
      <c r="H510" s="20" t="s">
        <v>150</v>
      </c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21">
        <v>2</v>
      </c>
      <c r="BE510" s="18"/>
      <c r="BF510" s="21">
        <v>6</v>
      </c>
      <c r="BG510" s="21">
        <v>5</v>
      </c>
      <c r="BH510" s="18"/>
      <c r="BI510" s="21">
        <v>4</v>
      </c>
      <c r="BJ510" s="18"/>
      <c r="BK510" s="18"/>
      <c r="BL510" s="21">
        <v>17</v>
      </c>
      <c r="BM510" s="6">
        <v>445</v>
      </c>
      <c r="BN510" s="6">
        <f t="array" ref="BN510">BM510*BL510</f>
        <v>7565</v>
      </c>
      <c r="BO510" s="6">
        <v>178</v>
      </c>
      <c r="BP510" s="6">
        <f t="array" ref="BP510">BO510*BL510</f>
        <v>3026</v>
      </c>
      <c r="BQ510" s="18"/>
    </row>
    <row r="511" spans="1:69" ht="39" customHeight="1" x14ac:dyDescent="0.25">
      <c r="A511" s="19"/>
      <c r="B511" s="20" t="s">
        <v>1235</v>
      </c>
      <c r="C511" s="20" t="s">
        <v>1236</v>
      </c>
      <c r="D511" s="20" t="s">
        <v>81</v>
      </c>
      <c r="E511" s="20" t="s">
        <v>157</v>
      </c>
      <c r="F511" s="20" t="s">
        <v>121</v>
      </c>
      <c r="G511" s="20" t="s">
        <v>92</v>
      </c>
      <c r="H511" s="20" t="s">
        <v>150</v>
      </c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21">
        <v>3</v>
      </c>
      <c r="BE511" s="18"/>
      <c r="BF511" s="21">
        <v>1</v>
      </c>
      <c r="BG511" s="21">
        <v>4</v>
      </c>
      <c r="BH511" s="18"/>
      <c r="BI511" s="18"/>
      <c r="BJ511" s="18"/>
      <c r="BK511" s="18"/>
      <c r="BL511" s="21">
        <v>8</v>
      </c>
      <c r="BM511" s="6">
        <v>345</v>
      </c>
      <c r="BN511" s="6">
        <f t="array" ref="BN511">BM511*BL511</f>
        <v>2760</v>
      </c>
      <c r="BO511" s="6">
        <v>138</v>
      </c>
      <c r="BP511" s="6">
        <f t="array" ref="BP511">BO511*BL511</f>
        <v>1104</v>
      </c>
      <c r="BQ511" s="18"/>
    </row>
    <row r="512" spans="1:69" ht="39" customHeight="1" x14ac:dyDescent="0.25">
      <c r="A512" s="19"/>
      <c r="B512" s="20" t="s">
        <v>1237</v>
      </c>
      <c r="C512" s="20" t="s">
        <v>1238</v>
      </c>
      <c r="D512" s="20" t="s">
        <v>81</v>
      </c>
      <c r="E512" s="20" t="s">
        <v>157</v>
      </c>
      <c r="F512" s="20" t="s">
        <v>118</v>
      </c>
      <c r="G512" s="20" t="s">
        <v>92</v>
      </c>
      <c r="H512" s="20" t="s">
        <v>150</v>
      </c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21">
        <v>1</v>
      </c>
      <c r="BE512" s="18"/>
      <c r="BF512" s="21">
        <v>4</v>
      </c>
      <c r="BG512" s="21">
        <v>2</v>
      </c>
      <c r="BH512" s="18"/>
      <c r="BI512" s="21">
        <v>1</v>
      </c>
      <c r="BJ512" s="18"/>
      <c r="BK512" s="18"/>
      <c r="BL512" s="21">
        <v>8</v>
      </c>
      <c r="BM512" s="6">
        <v>275</v>
      </c>
      <c r="BN512" s="6">
        <f t="array" ref="BN512">BM512*BL512</f>
        <v>2200</v>
      </c>
      <c r="BO512" s="6">
        <v>110</v>
      </c>
      <c r="BP512" s="6">
        <f t="array" ref="BP512">BO512*BL512</f>
        <v>880</v>
      </c>
      <c r="BQ512" s="18"/>
    </row>
    <row r="513" spans="1:69" ht="39" customHeight="1" x14ac:dyDescent="0.25">
      <c r="A513" s="19"/>
      <c r="B513" s="20" t="s">
        <v>1239</v>
      </c>
      <c r="C513" s="20" t="s">
        <v>1240</v>
      </c>
      <c r="D513" s="20" t="s">
        <v>81</v>
      </c>
      <c r="E513" s="20" t="s">
        <v>157</v>
      </c>
      <c r="F513" s="20" t="s">
        <v>962</v>
      </c>
      <c r="G513" s="20" t="s">
        <v>71</v>
      </c>
      <c r="H513" s="20" t="s">
        <v>150</v>
      </c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21">
        <v>1</v>
      </c>
      <c r="BG513" s="18"/>
      <c r="BH513" s="18"/>
      <c r="BI513" s="21">
        <v>1</v>
      </c>
      <c r="BJ513" s="18"/>
      <c r="BK513" s="18"/>
      <c r="BL513" s="21">
        <v>2</v>
      </c>
      <c r="BM513" s="6">
        <v>445</v>
      </c>
      <c r="BN513" s="6">
        <f t="array" ref="BN513">BM513*BL513</f>
        <v>890</v>
      </c>
      <c r="BO513" s="6">
        <v>178</v>
      </c>
      <c r="BP513" s="6">
        <f t="array" ref="BP513">BO513*BL513</f>
        <v>356</v>
      </c>
      <c r="BQ513" s="18"/>
    </row>
  </sheetData>
  <phoneticPr fontId="0" type="noConversion"/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ZADIG &amp; VOLTAIRE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2026-02-21T09:48:58Z</dcterms:created>
  <dcterms:modified xsi:type="dcterms:W3CDTF">2026-02-23T08:44:48Z</dcterms:modified>
</cp:coreProperties>
</file>